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05" windowWidth="14805" windowHeight="8010"/>
  </bookViews>
  <sheets>
    <sheet name="Class 1 - Roadster Pairs" sheetId="3" r:id="rId1"/>
    <sheet name="Class 2 - Heavy Horseshoeing" sheetId="2" r:id="rId2"/>
    <sheet name="Class 3 - Hunter Horseshoeing" sheetId="4" r:id="rId3"/>
    <sheet name="Class 4 - Surgical Shoemaking" sheetId="5" r:id="rId4"/>
    <sheet name="Class 5 - 1 &amp; 2 Year Apprentice" sheetId="6" r:id="rId5"/>
    <sheet name="Class 6 - 2 &amp; 3 Year Apprentice" sheetId="7" r:id="rId6"/>
    <sheet name="Mustad Apprentice Prize" sheetId="8" r:id="rId7"/>
    <sheet name="Beanie Tools Special Prize" sheetId="10" r:id="rId8"/>
    <sheet name="Glenn Brooke Trophy" sheetId="11" r:id="rId9"/>
    <sheet name="Mustad Cup" sheetId="12" r:id="rId10"/>
    <sheet name="Prizes Summary" sheetId="13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4" l="1"/>
  <c r="F8" i="4"/>
  <c r="F18" i="4"/>
  <c r="F3" i="4"/>
  <c r="F17" i="4"/>
  <c r="F11" i="4"/>
  <c r="F7" i="4"/>
  <c r="F10" i="4"/>
  <c r="F12" i="4"/>
  <c r="F14" i="4"/>
  <c r="F22" i="4"/>
  <c r="F5" i="4"/>
  <c r="F6" i="4"/>
  <c r="F23" i="4"/>
  <c r="F4" i="4"/>
  <c r="F19" i="4"/>
  <c r="F9" i="4"/>
  <c r="F21" i="4"/>
  <c r="F13" i="4"/>
  <c r="F16" i="4"/>
  <c r="F20" i="4"/>
  <c r="H20" i="4" s="1"/>
  <c r="F2" i="4"/>
  <c r="H2" i="4" l="1"/>
  <c r="H16" i="4"/>
  <c r="H13" i="4"/>
  <c r="H21" i="4"/>
  <c r="H9" i="4"/>
  <c r="H19" i="4"/>
  <c r="H4" i="4"/>
  <c r="H23" i="4"/>
  <c r="H6" i="4"/>
  <c r="H5" i="4"/>
  <c r="H22" i="4"/>
  <c r="H14" i="4"/>
  <c r="H12" i="4"/>
  <c r="H10" i="4"/>
  <c r="H7" i="4"/>
  <c r="H11" i="4"/>
  <c r="H17" i="4"/>
  <c r="H3" i="4"/>
  <c r="H18" i="4"/>
  <c r="H8" i="4"/>
  <c r="H15" i="4"/>
</calcChain>
</file>

<file path=xl/sharedStrings.xml><?xml version="1.0" encoding="utf-8"?>
<sst xmlns="http://schemas.openxmlformats.org/spreadsheetml/2006/main" count="663" uniqueCount="184">
  <si>
    <t>Team</t>
  </si>
  <si>
    <t>Foot</t>
  </si>
  <si>
    <t>Foot Trim</t>
  </si>
  <si>
    <t>Shoe</t>
  </si>
  <si>
    <t>Shoe Fit</t>
  </si>
  <si>
    <t>Nail and Finish</t>
  </si>
  <si>
    <t>Total Foot Marks</t>
  </si>
  <si>
    <t>Specimen Shoe</t>
  </si>
  <si>
    <t>Grand Total</t>
  </si>
  <si>
    <t>Class 1 - Yorkshire Pairs Roadster Shoeing</t>
  </si>
  <si>
    <t>1 Mr S P Beane (103) &amp; Mr B T Taylor (158)</t>
  </si>
  <si>
    <t>FRONT</t>
  </si>
  <si>
    <t>Sponsored by Silverback Chaps</t>
  </si>
  <si>
    <t>HIND</t>
  </si>
  <si>
    <t xml:space="preserve">1st Place </t>
  </si>
  <si>
    <t>S P Beane &amp; B T Taylor</t>
  </si>
  <si>
    <t>Cooke Cup</t>
  </si>
  <si>
    <t>2nd Place</t>
  </si>
  <si>
    <t>B Grange &amp; A Fox</t>
  </si>
  <si>
    <t>Total</t>
  </si>
  <si>
    <t>3rd Place</t>
  </si>
  <si>
    <t xml:space="preserve">L Balfour &amp; W Balfour </t>
  </si>
  <si>
    <t>9 Mr B Grange (124) &amp; Mr A Fox (121)</t>
  </si>
  <si>
    <t>4th Place</t>
  </si>
  <si>
    <t>O M May &amp; G Rogerson</t>
  </si>
  <si>
    <t>16 Mr L Balfour &amp; Mr W Balfour (102)</t>
  </si>
  <si>
    <t>13 Mr O M May (136) &amp; Mr G Rogerson (148)</t>
  </si>
  <si>
    <t>11 Mr C H Hole (129) &amp; Mr T Pears (143)</t>
  </si>
  <si>
    <t xml:space="preserve">4 Mrs S M Brown (109) &amp; Mr D Gardner </t>
  </si>
  <si>
    <t>15 Mr A J Norris (141) &amp; Mr T J Pedley (144)</t>
  </si>
  <si>
    <t>6 Mr E T Dodd (119) &amp; Mr J Holliday (130)</t>
  </si>
  <si>
    <t xml:space="preserve">14 Mr G Moran (138) &amp; Mr S Moran (139) </t>
  </si>
  <si>
    <t>2 Mr R Bedford (104) &amp; Mr R Ellis</t>
  </si>
  <si>
    <t>8 Mr J B Gardner (122) &amp; Mr E Gardner</t>
  </si>
  <si>
    <t>5 Mr J A Clayton (111) &amp; Mr D Welch (160)</t>
  </si>
  <si>
    <t>10 Mr G Harland (126) &amp; Mr G Harland</t>
  </si>
  <si>
    <t>12 Mr S D Jackson (132) &amp; Miss G Jackson (131)</t>
  </si>
  <si>
    <t>7 Mr T O Dyson (120) &amp; Mr A J Sailor (151)</t>
  </si>
  <si>
    <t>3 Mr R Britton (108) &amp; Mr W Crozier (114)</t>
  </si>
  <si>
    <t>Competitor Name</t>
  </si>
  <si>
    <t>Foot Prep</t>
  </si>
  <si>
    <t>Foot Shoe</t>
  </si>
  <si>
    <t>Nail &amp; Finish</t>
  </si>
  <si>
    <t>Specimen</t>
  </si>
  <si>
    <t>Total Points</t>
  </si>
  <si>
    <t>Class 2 - Heavy Horse Shoeing</t>
  </si>
  <si>
    <t>G W Rogerson</t>
  </si>
  <si>
    <t>Sponsored by - Londonderry Forge Supplies Ltd</t>
  </si>
  <si>
    <t xml:space="preserve">S P Beane </t>
  </si>
  <si>
    <t>1st Place</t>
  </si>
  <si>
    <t>£200 LFS voucher</t>
  </si>
  <si>
    <t>Major R.W Gleadow Perpetual Trophy</t>
  </si>
  <si>
    <t>B Grange</t>
  </si>
  <si>
    <t>B T Taylor</t>
  </si>
  <si>
    <t>O M May</t>
  </si>
  <si>
    <t>4th Plaece</t>
  </si>
  <si>
    <t>C H Hole</t>
  </si>
  <si>
    <t xml:space="preserve">J Holliday </t>
  </si>
  <si>
    <t xml:space="preserve">D J Welch </t>
  </si>
  <si>
    <t xml:space="preserve">T J Pedley </t>
  </si>
  <si>
    <t>W Crozier</t>
  </si>
  <si>
    <t>R A Bedford</t>
  </si>
  <si>
    <t>J R Middleton</t>
  </si>
  <si>
    <t>T Pears</t>
  </si>
  <si>
    <t>A J Norris</t>
  </si>
  <si>
    <t>W Balfour</t>
  </si>
  <si>
    <t>E T Dodd</t>
  </si>
  <si>
    <t>R Britton</t>
  </si>
  <si>
    <t xml:space="preserve">G Moran </t>
  </si>
  <si>
    <t xml:space="preserve">S Moran </t>
  </si>
  <si>
    <t>J A Clayton</t>
  </si>
  <si>
    <t>G Harland</t>
  </si>
  <si>
    <t>A J Sailor</t>
  </si>
  <si>
    <t>T O Dyson</t>
  </si>
  <si>
    <t>S D Jackson</t>
  </si>
  <si>
    <t>Class 3 - Open Hunter Shoeing</t>
  </si>
  <si>
    <t>S P Beane</t>
  </si>
  <si>
    <t>Sponsored by - Handmade Shoes UK Ltd</t>
  </si>
  <si>
    <t>Bass North Trophy &amp; WCF Silver Medal</t>
  </si>
  <si>
    <t>T Pigford</t>
  </si>
  <si>
    <t>A Fox</t>
  </si>
  <si>
    <t>Heart Bar</t>
  </si>
  <si>
    <t>Straight Bar</t>
  </si>
  <si>
    <t>Class 4 - Surgical Shoemaking</t>
  </si>
  <si>
    <t>Sponsored by Richard Ash Horseshoes</t>
  </si>
  <si>
    <t>Westways Trophy &amp; WCF Bronze Medal</t>
  </si>
  <si>
    <t>Tie Break on Heart Bar</t>
  </si>
  <si>
    <t>Front Shoe</t>
  </si>
  <si>
    <t>Hind Shoe</t>
  </si>
  <si>
    <t>Class 5 - 1st and 2nd Year Apprentice Shoemaking</t>
  </si>
  <si>
    <t>L Dey</t>
  </si>
  <si>
    <t>Sponsored by Stromsholm Ltd</t>
  </si>
  <si>
    <t>B Patrick</t>
  </si>
  <si>
    <t>£60 LFS Voucher</t>
  </si>
  <si>
    <t xml:space="preserve">R L Dobson </t>
  </si>
  <si>
    <t>£50 LFS Voucher</t>
  </si>
  <si>
    <t>T Goldthorpe</t>
  </si>
  <si>
    <t>£40 LFS Voucher</t>
  </si>
  <si>
    <t>B Lidster</t>
  </si>
  <si>
    <t>£30 LFS Voucher</t>
  </si>
  <si>
    <t>H Serisier</t>
  </si>
  <si>
    <t>R Haslam</t>
  </si>
  <si>
    <t>T Jackson</t>
  </si>
  <si>
    <t>R B Blackwood</t>
  </si>
  <si>
    <t>Class 6 - 3rd and 4th Year Apprentic Shoemaking</t>
  </si>
  <si>
    <t>G C Dey</t>
  </si>
  <si>
    <t>Sponsored by Mustad</t>
  </si>
  <si>
    <t>C S Sweeney</t>
  </si>
  <si>
    <t>W G Harland</t>
  </si>
  <si>
    <t>H Chitty</t>
  </si>
  <si>
    <t>C W Stead</t>
  </si>
  <si>
    <t>H Smith</t>
  </si>
  <si>
    <t>J S Hardy</t>
  </si>
  <si>
    <t>K Sim</t>
  </si>
  <si>
    <t>J Knight</t>
  </si>
  <si>
    <t>G Nelson</t>
  </si>
  <si>
    <t>J Ramessur-Marsden</t>
  </si>
  <si>
    <t>J Dench</t>
  </si>
  <si>
    <t>L Isle</t>
  </si>
  <si>
    <t>P Rogers</t>
  </si>
  <si>
    <t>J Saint</t>
  </si>
  <si>
    <t>L S Smith</t>
  </si>
  <si>
    <t>A Rowe</t>
  </si>
  <si>
    <t>A Atkinson</t>
  </si>
  <si>
    <t>Class #</t>
  </si>
  <si>
    <t>Points</t>
  </si>
  <si>
    <t>CHAMPION PRIZE</t>
  </si>
  <si>
    <t>Mustad Show Apprentice Special Prize</t>
  </si>
  <si>
    <t>Competitor with the most points from classes 5 or 6</t>
  </si>
  <si>
    <t xml:space="preserve">Winner: </t>
  </si>
  <si>
    <t>5 or 6?</t>
  </si>
  <si>
    <t>Class 2</t>
  </si>
  <si>
    <t>Competitor</t>
  </si>
  <si>
    <t>Class 3</t>
  </si>
  <si>
    <t>SPECIAL PRIZE</t>
  </si>
  <si>
    <t>Beanie Tools Special Prize</t>
  </si>
  <si>
    <t xml:space="preserve">B T Taylor </t>
  </si>
  <si>
    <t xml:space="preserve">Class 2 - Best Dressed Foot Prize </t>
  </si>
  <si>
    <t xml:space="preserve">O M May </t>
  </si>
  <si>
    <t>Winner:</t>
  </si>
  <si>
    <t xml:space="preserve">T Pears </t>
  </si>
  <si>
    <t xml:space="preserve">Class 3 - Best Dressed Foot Prize </t>
  </si>
  <si>
    <t xml:space="preserve">G W Rogerson </t>
  </si>
  <si>
    <t xml:space="preserve">B Grange </t>
  </si>
  <si>
    <t xml:space="preserve">C H Hole </t>
  </si>
  <si>
    <t xml:space="preserve">J R Middleton </t>
  </si>
  <si>
    <t xml:space="preserve">A J Norris </t>
  </si>
  <si>
    <t xml:space="preserve">R Britton </t>
  </si>
  <si>
    <t xml:space="preserve">J A Clayton </t>
  </si>
  <si>
    <t xml:space="preserve">T O Dyson </t>
  </si>
  <si>
    <t xml:space="preserve">W Balfour </t>
  </si>
  <si>
    <t xml:space="preserve">R A Bedford </t>
  </si>
  <si>
    <t xml:space="preserve">A J Sailor </t>
  </si>
  <si>
    <t xml:space="preserve">E T Dodd </t>
  </si>
  <si>
    <t xml:space="preserve">J Holiday </t>
  </si>
  <si>
    <t xml:space="preserve">S D Jackson </t>
  </si>
  <si>
    <t xml:space="preserve">G Harland </t>
  </si>
  <si>
    <t>Glenn Brooke Winner</t>
  </si>
  <si>
    <t>Glenn Brooke Perpetual Memorial Trophy</t>
  </si>
  <si>
    <t>Competitor with the most combined foot points from classes 2 &amp; 3</t>
  </si>
  <si>
    <t xml:space="preserve">W Crozier </t>
  </si>
  <si>
    <t xml:space="preserve">T Pigford </t>
  </si>
  <si>
    <t>TEAM # (Class 1)</t>
  </si>
  <si>
    <t>Class 1</t>
  </si>
  <si>
    <t xml:space="preserve">Class 4 </t>
  </si>
  <si>
    <t>Mustad Cup Winners</t>
  </si>
  <si>
    <t>Mustad Cup &amp; £30 Prize Money &amp; Special Prize</t>
  </si>
  <si>
    <t>Competitor with the most combined points in Open Classes 1*,2,3 &amp; 4</t>
  </si>
  <si>
    <t>*compeitiors from class 1 will receive 50% of the total marks awarded</t>
  </si>
  <si>
    <t>Reserve - £20</t>
  </si>
  <si>
    <t>J Holliday</t>
  </si>
  <si>
    <t xml:space="preserve">A Fox </t>
  </si>
  <si>
    <t>L Balfour</t>
  </si>
  <si>
    <t>S M Brown</t>
  </si>
  <si>
    <t>D Gardner</t>
  </si>
  <si>
    <t>R Ellis</t>
  </si>
  <si>
    <t>J B Gardner</t>
  </si>
  <si>
    <t>E Gardner</t>
  </si>
  <si>
    <t>Graham Harland</t>
  </si>
  <si>
    <t xml:space="preserve">G Jackson </t>
  </si>
  <si>
    <t>*compeitiors from class 1 will receive 50% of the total marks awarded per team</t>
  </si>
  <si>
    <t>Special Prize</t>
  </si>
  <si>
    <t>Special Prizes for placed competitors in classes 5 &amp; 6 from Londonderry Forge Supplies Ltd</t>
  </si>
  <si>
    <t>See table to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</si>
</sst>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6" fontId="0" fillId="0" borderId="18" xfId="0" applyNumberFormat="1" applyBorder="1"/>
    <xf numFmtId="0" fontId="0" fillId="0" borderId="19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/>
    <xf numFmtId="6" fontId="6" fillId="0" borderId="1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2" xfId="0" applyFont="1" applyBorder="1"/>
    <xf numFmtId="6" fontId="6" fillId="0" borderId="2" xfId="0" applyNumberFormat="1" applyFont="1" applyBorder="1"/>
    <xf numFmtId="0" fontId="6" fillId="0" borderId="3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7" fillId="0" borderId="6" xfId="0" applyFont="1" applyBorder="1"/>
    <xf numFmtId="0" fontId="7" fillId="0" borderId="8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6" fontId="0" fillId="0" borderId="1" xfId="0" applyNumberFormat="1" applyBorder="1"/>
    <xf numFmtId="6" fontId="0" fillId="0" borderId="2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6" fontId="0" fillId="0" borderId="32" xfId="0" applyNumberFormat="1" applyBorder="1"/>
    <xf numFmtId="0" fontId="0" fillId="0" borderId="33" xfId="0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6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6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6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6" fontId="6" fillId="0" borderId="1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6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43.42578125" style="26" bestFit="1" customWidth="1"/>
    <col min="2" max="2" width="7.140625" bestFit="1" customWidth="1"/>
    <col min="4" max="4" width="5.42578125" bestFit="1" customWidth="1"/>
    <col min="5" max="5" width="8.140625" bestFit="1" customWidth="1"/>
    <col min="6" max="6" width="14" bestFit="1" customWidth="1"/>
    <col min="7" max="7" width="16" bestFit="1" customWidth="1"/>
    <col min="8" max="8" width="14.5703125" bestFit="1" customWidth="1"/>
    <col min="9" max="9" width="11.42578125" bestFit="1" customWidth="1"/>
    <col min="11" max="11" width="9.28515625" customWidth="1"/>
    <col min="12" max="12" width="22.140625" bestFit="1" customWidth="1"/>
    <col min="13" max="13" width="5.42578125" bestFit="1" customWidth="1"/>
    <col min="14" max="14" width="10.42578125" bestFit="1" customWidth="1"/>
  </cols>
  <sheetData>
    <row r="1" spans="1:14" x14ac:dyDescent="0.25">
      <c r="A1" s="29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5" t="s">
        <v>8</v>
      </c>
      <c r="K1" s="71" t="s">
        <v>9</v>
      </c>
      <c r="L1" s="72"/>
      <c r="M1" s="72"/>
      <c r="N1" s="73"/>
    </row>
    <row r="2" spans="1:14" x14ac:dyDescent="0.25">
      <c r="A2" s="77" t="s">
        <v>10</v>
      </c>
      <c r="B2" s="2" t="s">
        <v>11</v>
      </c>
      <c r="C2" s="2">
        <v>9</v>
      </c>
      <c r="D2" s="2">
        <v>8.9</v>
      </c>
      <c r="E2" s="2">
        <v>9</v>
      </c>
      <c r="F2" s="2">
        <v>9.1999999999999993</v>
      </c>
      <c r="G2" s="2">
        <v>36.099999999999994</v>
      </c>
      <c r="H2" s="79">
        <v>9</v>
      </c>
      <c r="I2" s="83">
        <v>81</v>
      </c>
      <c r="K2" s="74" t="s">
        <v>12</v>
      </c>
      <c r="L2" s="75"/>
      <c r="M2" s="75"/>
      <c r="N2" s="76"/>
    </row>
    <row r="3" spans="1:14" x14ac:dyDescent="0.25">
      <c r="A3" s="78"/>
      <c r="B3" s="3" t="s">
        <v>13</v>
      </c>
      <c r="C3" s="3">
        <v>8.8000000000000007</v>
      </c>
      <c r="D3" s="3">
        <v>9</v>
      </c>
      <c r="E3" s="3">
        <v>9.1999999999999993</v>
      </c>
      <c r="F3" s="3">
        <v>8.9</v>
      </c>
      <c r="G3" s="3">
        <v>35.9</v>
      </c>
      <c r="H3" s="80"/>
      <c r="I3" s="84"/>
      <c r="K3" s="5" t="s">
        <v>14</v>
      </c>
      <c r="L3" s="6" t="s">
        <v>15</v>
      </c>
      <c r="M3" s="7">
        <v>200</v>
      </c>
      <c r="N3" s="8" t="s">
        <v>16</v>
      </c>
    </row>
    <row r="4" spans="1:14" x14ac:dyDescent="0.25">
      <c r="I4" s="26"/>
      <c r="K4" s="5" t="s">
        <v>17</v>
      </c>
      <c r="L4" s="6" t="s">
        <v>18</v>
      </c>
      <c r="M4" s="7">
        <v>100</v>
      </c>
      <c r="N4" s="8"/>
    </row>
    <row r="5" spans="1:14" x14ac:dyDescent="0.25">
      <c r="A5" s="29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19</v>
      </c>
      <c r="H5" s="4" t="s">
        <v>7</v>
      </c>
      <c r="I5" s="25" t="s">
        <v>8</v>
      </c>
      <c r="K5" s="5" t="s">
        <v>20</v>
      </c>
      <c r="L5" s="6" t="s">
        <v>21</v>
      </c>
      <c r="M5" s="7">
        <v>80</v>
      </c>
      <c r="N5" s="8"/>
    </row>
    <row r="6" spans="1:14" x14ac:dyDescent="0.25">
      <c r="A6" s="77" t="s">
        <v>22</v>
      </c>
      <c r="B6" s="2" t="s">
        <v>11</v>
      </c>
      <c r="C6" s="2">
        <v>8.6999999999999993</v>
      </c>
      <c r="D6" s="2">
        <v>8.9</v>
      </c>
      <c r="E6" s="2">
        <v>8.6999999999999993</v>
      </c>
      <c r="F6" s="2">
        <v>9</v>
      </c>
      <c r="G6" s="2">
        <v>35.299999999999997</v>
      </c>
      <c r="H6" s="79">
        <v>8.5</v>
      </c>
      <c r="I6" s="81">
        <v>78.900000000000006</v>
      </c>
      <c r="K6" s="9" t="s">
        <v>23</v>
      </c>
      <c r="L6" s="10" t="s">
        <v>24</v>
      </c>
      <c r="M6" s="11">
        <v>60</v>
      </c>
      <c r="N6" s="12"/>
    </row>
    <row r="7" spans="1:14" x14ac:dyDescent="0.25">
      <c r="A7" s="78"/>
      <c r="B7" s="3" t="s">
        <v>13</v>
      </c>
      <c r="C7" s="3">
        <v>8.4</v>
      </c>
      <c r="D7" s="3">
        <v>8.9</v>
      </c>
      <c r="E7" s="3">
        <v>8.8000000000000007</v>
      </c>
      <c r="F7" s="3">
        <v>9</v>
      </c>
      <c r="G7" s="3">
        <v>35.1</v>
      </c>
      <c r="H7" s="80"/>
      <c r="I7" s="82"/>
    </row>
    <row r="8" spans="1:14" x14ac:dyDescent="0.25">
      <c r="I8" s="26"/>
    </row>
    <row r="9" spans="1:14" x14ac:dyDescent="0.25">
      <c r="A9" s="29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19</v>
      </c>
      <c r="H9" s="4" t="s">
        <v>7</v>
      </c>
      <c r="I9" s="25" t="s">
        <v>8</v>
      </c>
    </row>
    <row r="10" spans="1:14" x14ac:dyDescent="0.25">
      <c r="A10" s="77" t="s">
        <v>25</v>
      </c>
      <c r="B10" s="2" t="s">
        <v>11</v>
      </c>
      <c r="C10" s="2">
        <v>9</v>
      </c>
      <c r="D10" s="2">
        <v>8.6999999999999993</v>
      </c>
      <c r="E10" s="2">
        <v>8.1</v>
      </c>
      <c r="F10" s="2">
        <v>8.4</v>
      </c>
      <c r="G10" s="2">
        <v>34.199999999999996</v>
      </c>
      <c r="H10" s="79">
        <v>9.1</v>
      </c>
      <c r="I10" s="81">
        <v>78.5</v>
      </c>
    </row>
    <row r="11" spans="1:14" x14ac:dyDescent="0.25">
      <c r="A11" s="78"/>
      <c r="B11" s="3" t="s">
        <v>13</v>
      </c>
      <c r="C11" s="3">
        <v>8.8000000000000007</v>
      </c>
      <c r="D11" s="3">
        <v>8.8000000000000007</v>
      </c>
      <c r="E11" s="3">
        <v>8.6999999999999993</v>
      </c>
      <c r="F11" s="3">
        <v>8.9</v>
      </c>
      <c r="G11" s="3">
        <v>35.200000000000003</v>
      </c>
      <c r="H11" s="80"/>
      <c r="I11" s="82"/>
    </row>
    <row r="12" spans="1:14" x14ac:dyDescent="0.25">
      <c r="I12" s="26"/>
    </row>
    <row r="13" spans="1:14" x14ac:dyDescent="0.25">
      <c r="A13" s="29" t="s">
        <v>0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19</v>
      </c>
      <c r="H13" s="4" t="s">
        <v>7</v>
      </c>
      <c r="I13" s="25" t="s">
        <v>8</v>
      </c>
    </row>
    <row r="14" spans="1:14" x14ac:dyDescent="0.25">
      <c r="A14" s="77" t="s">
        <v>26</v>
      </c>
      <c r="B14" s="2" t="s">
        <v>11</v>
      </c>
      <c r="C14" s="2">
        <v>9.1</v>
      </c>
      <c r="D14" s="2">
        <v>8.8000000000000007</v>
      </c>
      <c r="E14" s="2">
        <v>8.5</v>
      </c>
      <c r="F14" s="2">
        <v>8.9</v>
      </c>
      <c r="G14" s="2">
        <v>35.299999999999997</v>
      </c>
      <c r="H14" s="79">
        <v>8.6</v>
      </c>
      <c r="I14" s="81">
        <v>77.599999999999994</v>
      </c>
    </row>
    <row r="15" spans="1:14" x14ac:dyDescent="0.25">
      <c r="A15" s="78"/>
      <c r="B15" s="3" t="s">
        <v>13</v>
      </c>
      <c r="C15" s="3">
        <v>8.6</v>
      </c>
      <c r="D15" s="3">
        <v>8.6</v>
      </c>
      <c r="E15" s="3">
        <v>8.5</v>
      </c>
      <c r="F15" s="3">
        <v>8</v>
      </c>
      <c r="G15" s="3">
        <v>33.700000000000003</v>
      </c>
      <c r="H15" s="80"/>
      <c r="I15" s="82"/>
    </row>
    <row r="16" spans="1:14" x14ac:dyDescent="0.25">
      <c r="I16" s="26"/>
    </row>
    <row r="17" spans="1:9" x14ac:dyDescent="0.25">
      <c r="A17" s="29" t="s">
        <v>0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19</v>
      </c>
      <c r="H17" s="4" t="s">
        <v>7</v>
      </c>
      <c r="I17" s="25" t="s">
        <v>8</v>
      </c>
    </row>
    <row r="18" spans="1:9" x14ac:dyDescent="0.25">
      <c r="A18" s="77" t="s">
        <v>27</v>
      </c>
      <c r="B18" s="2" t="s">
        <v>11</v>
      </c>
      <c r="C18" s="2">
        <v>9</v>
      </c>
      <c r="D18" s="2">
        <v>8</v>
      </c>
      <c r="E18" s="2">
        <v>8</v>
      </c>
      <c r="F18" s="2">
        <v>8.4</v>
      </c>
      <c r="G18" s="2">
        <v>33.4</v>
      </c>
      <c r="H18" s="79">
        <v>8.1999999999999993</v>
      </c>
      <c r="I18" s="81">
        <v>75.899999999999991</v>
      </c>
    </row>
    <row r="19" spans="1:9" x14ac:dyDescent="0.25">
      <c r="A19" s="78"/>
      <c r="B19" s="3" t="s">
        <v>13</v>
      </c>
      <c r="C19" s="3">
        <v>9</v>
      </c>
      <c r="D19" s="3">
        <v>8.9</v>
      </c>
      <c r="E19" s="3">
        <v>8.4</v>
      </c>
      <c r="F19" s="3">
        <v>8</v>
      </c>
      <c r="G19" s="3">
        <v>34.299999999999997</v>
      </c>
      <c r="H19" s="80"/>
      <c r="I19" s="82"/>
    </row>
    <row r="20" spans="1:9" x14ac:dyDescent="0.25">
      <c r="I20" s="26"/>
    </row>
    <row r="21" spans="1:9" x14ac:dyDescent="0.25">
      <c r="A21" s="29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19</v>
      </c>
      <c r="H21" s="4" t="s">
        <v>7</v>
      </c>
      <c r="I21" s="25" t="s">
        <v>8</v>
      </c>
    </row>
    <row r="22" spans="1:9" x14ac:dyDescent="0.25">
      <c r="A22" s="77" t="s">
        <v>28</v>
      </c>
      <c r="B22" s="2" t="s">
        <v>11</v>
      </c>
      <c r="C22" s="2">
        <v>8.5</v>
      </c>
      <c r="D22" s="2">
        <v>8.8000000000000007</v>
      </c>
      <c r="E22" s="2">
        <v>7</v>
      </c>
      <c r="F22" s="2">
        <v>8.6</v>
      </c>
      <c r="G22" s="2">
        <v>32.9</v>
      </c>
      <c r="H22" s="79">
        <v>8</v>
      </c>
      <c r="I22" s="81">
        <v>74</v>
      </c>
    </row>
    <row r="23" spans="1:9" x14ac:dyDescent="0.25">
      <c r="A23" s="78"/>
      <c r="B23" s="3" t="s">
        <v>13</v>
      </c>
      <c r="C23" s="3">
        <v>8.3000000000000007</v>
      </c>
      <c r="D23" s="3">
        <v>8.1999999999999993</v>
      </c>
      <c r="E23" s="3">
        <v>8.6999999999999993</v>
      </c>
      <c r="F23" s="3">
        <v>7.9</v>
      </c>
      <c r="G23" s="3">
        <v>33.1</v>
      </c>
      <c r="H23" s="80"/>
      <c r="I23" s="82"/>
    </row>
    <row r="24" spans="1:9" x14ac:dyDescent="0.25">
      <c r="I24" s="26"/>
    </row>
    <row r="25" spans="1:9" x14ac:dyDescent="0.25">
      <c r="A25" s="29" t="s">
        <v>0</v>
      </c>
      <c r="B25" s="4" t="s">
        <v>1</v>
      </c>
      <c r="C25" s="4" t="s">
        <v>2</v>
      </c>
      <c r="D25" s="4" t="s">
        <v>3</v>
      </c>
      <c r="E25" s="4" t="s">
        <v>4</v>
      </c>
      <c r="F25" s="4" t="s">
        <v>5</v>
      </c>
      <c r="G25" s="4" t="s">
        <v>19</v>
      </c>
      <c r="H25" s="4" t="s">
        <v>7</v>
      </c>
      <c r="I25" s="25" t="s">
        <v>8</v>
      </c>
    </row>
    <row r="26" spans="1:9" x14ac:dyDescent="0.25">
      <c r="A26" s="77" t="s">
        <v>29</v>
      </c>
      <c r="B26" s="2" t="s">
        <v>11</v>
      </c>
      <c r="C26" s="2">
        <v>7.7</v>
      </c>
      <c r="D26" s="2">
        <v>8.6999999999999993</v>
      </c>
      <c r="E26" s="2">
        <v>8.1999999999999993</v>
      </c>
      <c r="F26" s="2">
        <v>8.8000000000000007</v>
      </c>
      <c r="G26" s="2">
        <v>33.4</v>
      </c>
      <c r="H26" s="79">
        <v>6.8</v>
      </c>
      <c r="I26" s="81">
        <v>73.599999999999994</v>
      </c>
    </row>
    <row r="27" spans="1:9" x14ac:dyDescent="0.25">
      <c r="A27" s="78"/>
      <c r="B27" s="3" t="s">
        <v>13</v>
      </c>
      <c r="C27" s="3">
        <v>8.4</v>
      </c>
      <c r="D27" s="3">
        <v>8.1</v>
      </c>
      <c r="E27" s="3">
        <v>7.9</v>
      </c>
      <c r="F27" s="3">
        <v>9</v>
      </c>
      <c r="G27" s="3">
        <v>33.4</v>
      </c>
      <c r="H27" s="80"/>
      <c r="I27" s="82"/>
    </row>
    <row r="28" spans="1:9" x14ac:dyDescent="0.25">
      <c r="I28" s="26"/>
    </row>
    <row r="29" spans="1:9" x14ac:dyDescent="0.25">
      <c r="A29" s="29" t="s">
        <v>0</v>
      </c>
      <c r="B29" s="4" t="s">
        <v>1</v>
      </c>
      <c r="C29" s="4" t="s">
        <v>2</v>
      </c>
      <c r="D29" s="4" t="s">
        <v>3</v>
      </c>
      <c r="E29" s="4" t="s">
        <v>4</v>
      </c>
      <c r="F29" s="4" t="s">
        <v>5</v>
      </c>
      <c r="G29" s="4" t="s">
        <v>19</v>
      </c>
      <c r="H29" s="4" t="s">
        <v>7</v>
      </c>
      <c r="I29" s="25" t="s">
        <v>8</v>
      </c>
    </row>
    <row r="30" spans="1:9" x14ac:dyDescent="0.25">
      <c r="A30" s="77" t="s">
        <v>30</v>
      </c>
      <c r="B30" s="2" t="s">
        <v>11</v>
      </c>
      <c r="C30" s="2">
        <v>8</v>
      </c>
      <c r="D30" s="2">
        <v>8.6</v>
      </c>
      <c r="E30" s="2">
        <v>8.4</v>
      </c>
      <c r="F30" s="2">
        <v>9</v>
      </c>
      <c r="G30" s="2">
        <v>34</v>
      </c>
      <c r="H30" s="79">
        <v>7</v>
      </c>
      <c r="I30" s="81">
        <v>73.5</v>
      </c>
    </row>
    <row r="31" spans="1:9" x14ac:dyDescent="0.25">
      <c r="A31" s="78"/>
      <c r="B31" s="3" t="s">
        <v>13</v>
      </c>
      <c r="C31" s="3">
        <v>8.6</v>
      </c>
      <c r="D31" s="3">
        <v>8</v>
      </c>
      <c r="E31" s="3">
        <v>7.9</v>
      </c>
      <c r="F31" s="3">
        <v>8</v>
      </c>
      <c r="G31" s="3">
        <v>32.5</v>
      </c>
      <c r="H31" s="80"/>
      <c r="I31" s="82"/>
    </row>
    <row r="32" spans="1:9" x14ac:dyDescent="0.25">
      <c r="I32" s="26"/>
    </row>
    <row r="33" spans="1:9" x14ac:dyDescent="0.25">
      <c r="A33" s="29" t="s">
        <v>0</v>
      </c>
      <c r="B33" s="4" t="s">
        <v>1</v>
      </c>
      <c r="C33" s="4" t="s">
        <v>2</v>
      </c>
      <c r="D33" s="4" t="s">
        <v>3</v>
      </c>
      <c r="E33" s="4" t="s">
        <v>4</v>
      </c>
      <c r="F33" s="4" t="s">
        <v>5</v>
      </c>
      <c r="G33" s="4" t="s">
        <v>19</v>
      </c>
      <c r="H33" s="4" t="s">
        <v>7</v>
      </c>
      <c r="I33" s="25" t="s">
        <v>8</v>
      </c>
    </row>
    <row r="34" spans="1:9" x14ac:dyDescent="0.25">
      <c r="A34" s="77" t="s">
        <v>31</v>
      </c>
      <c r="B34" s="2" t="s">
        <v>11</v>
      </c>
      <c r="C34" s="2">
        <v>8.1</v>
      </c>
      <c r="D34" s="2">
        <v>7.4</v>
      </c>
      <c r="E34" s="2">
        <v>8</v>
      </c>
      <c r="F34" s="2">
        <v>8.6999999999999993</v>
      </c>
      <c r="G34" s="2">
        <v>32.200000000000003</v>
      </c>
      <c r="H34" s="79">
        <v>6</v>
      </c>
      <c r="I34" s="81">
        <v>71.400000000000006</v>
      </c>
    </row>
    <row r="35" spans="1:9" x14ac:dyDescent="0.25">
      <c r="A35" s="78"/>
      <c r="B35" s="3" t="s">
        <v>13</v>
      </c>
      <c r="C35" s="3">
        <v>7.8</v>
      </c>
      <c r="D35" s="3">
        <v>8.4</v>
      </c>
      <c r="E35" s="3">
        <v>8.4</v>
      </c>
      <c r="F35" s="3">
        <v>8.6</v>
      </c>
      <c r="G35" s="3">
        <v>33.200000000000003</v>
      </c>
      <c r="H35" s="80"/>
      <c r="I35" s="82"/>
    </row>
    <row r="36" spans="1:9" x14ac:dyDescent="0.25">
      <c r="I36" s="26"/>
    </row>
    <row r="37" spans="1:9" x14ac:dyDescent="0.25">
      <c r="A37" s="29" t="s">
        <v>0</v>
      </c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19</v>
      </c>
      <c r="H37" s="4" t="s">
        <v>7</v>
      </c>
      <c r="I37" s="25" t="s">
        <v>8</v>
      </c>
    </row>
    <row r="38" spans="1:9" x14ac:dyDescent="0.25">
      <c r="A38" s="77" t="s">
        <v>32</v>
      </c>
      <c r="B38" s="2" t="s">
        <v>11</v>
      </c>
      <c r="C38" s="2">
        <v>8</v>
      </c>
      <c r="D38" s="2">
        <v>7.8</v>
      </c>
      <c r="E38" s="2">
        <v>7.4</v>
      </c>
      <c r="F38" s="2">
        <v>8.1</v>
      </c>
      <c r="G38" s="2">
        <v>31.300000000000004</v>
      </c>
      <c r="H38" s="79">
        <v>7</v>
      </c>
      <c r="I38" s="83">
        <v>70.5</v>
      </c>
    </row>
    <row r="39" spans="1:9" x14ac:dyDescent="0.25">
      <c r="A39" s="78"/>
      <c r="B39" s="3" t="s">
        <v>13</v>
      </c>
      <c r="C39" s="3">
        <v>8.1</v>
      </c>
      <c r="D39" s="3">
        <v>7.9</v>
      </c>
      <c r="E39" s="3">
        <v>8.1999999999999993</v>
      </c>
      <c r="F39" s="3">
        <v>8</v>
      </c>
      <c r="G39" s="3">
        <v>32.200000000000003</v>
      </c>
      <c r="H39" s="80"/>
      <c r="I39" s="84"/>
    </row>
    <row r="40" spans="1:9" x14ac:dyDescent="0.25">
      <c r="I40" s="26"/>
    </row>
    <row r="41" spans="1:9" x14ac:dyDescent="0.25">
      <c r="A41" s="29" t="s">
        <v>0</v>
      </c>
      <c r="B41" s="4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4" t="s">
        <v>19</v>
      </c>
      <c r="H41" s="4" t="s">
        <v>7</v>
      </c>
      <c r="I41" s="25" t="s">
        <v>8</v>
      </c>
    </row>
    <row r="42" spans="1:9" x14ac:dyDescent="0.25">
      <c r="A42" s="77" t="s">
        <v>33</v>
      </c>
      <c r="B42" s="2" t="s">
        <v>11</v>
      </c>
      <c r="C42" s="2">
        <v>8.6</v>
      </c>
      <c r="D42" s="2">
        <v>8.5</v>
      </c>
      <c r="E42" s="2">
        <v>7.1</v>
      </c>
      <c r="F42" s="2">
        <v>8.1999999999999993</v>
      </c>
      <c r="G42" s="2">
        <v>32.400000000000006</v>
      </c>
      <c r="H42" s="79">
        <v>7.7</v>
      </c>
      <c r="I42" s="81">
        <v>70.2</v>
      </c>
    </row>
    <row r="43" spans="1:9" x14ac:dyDescent="0.25">
      <c r="A43" s="78"/>
      <c r="B43" s="3" t="s">
        <v>13</v>
      </c>
      <c r="C43" s="3">
        <v>7.8</v>
      </c>
      <c r="D43" s="3">
        <v>7.6</v>
      </c>
      <c r="E43" s="3">
        <v>6.8</v>
      </c>
      <c r="F43" s="3">
        <v>7.9</v>
      </c>
      <c r="G43" s="3">
        <v>30.1</v>
      </c>
      <c r="H43" s="80"/>
      <c r="I43" s="82"/>
    </row>
    <row r="44" spans="1:9" x14ac:dyDescent="0.25">
      <c r="I44" s="26"/>
    </row>
    <row r="45" spans="1:9" x14ac:dyDescent="0.25">
      <c r="A45" s="29" t="s">
        <v>0</v>
      </c>
      <c r="B45" s="4" t="s">
        <v>1</v>
      </c>
      <c r="C45" s="4" t="s">
        <v>2</v>
      </c>
      <c r="D45" s="4" t="s">
        <v>3</v>
      </c>
      <c r="E45" s="4" t="s">
        <v>4</v>
      </c>
      <c r="F45" s="4" t="s">
        <v>5</v>
      </c>
      <c r="G45" s="4" t="s">
        <v>19</v>
      </c>
      <c r="H45" s="4" t="s">
        <v>7</v>
      </c>
      <c r="I45" s="25" t="s">
        <v>8</v>
      </c>
    </row>
    <row r="46" spans="1:9" x14ac:dyDescent="0.25">
      <c r="A46" s="77" t="s">
        <v>34</v>
      </c>
      <c r="B46" s="2" t="s">
        <v>11</v>
      </c>
      <c r="C46" s="2">
        <v>8</v>
      </c>
      <c r="D46" s="2">
        <v>7.9</v>
      </c>
      <c r="E46" s="2">
        <v>7.4</v>
      </c>
      <c r="F46" s="2">
        <v>8.4</v>
      </c>
      <c r="G46" s="2">
        <v>31.700000000000003</v>
      </c>
      <c r="H46" s="79">
        <v>7.4</v>
      </c>
      <c r="I46" s="81">
        <v>70.100000000000009</v>
      </c>
    </row>
    <row r="47" spans="1:9" x14ac:dyDescent="0.25">
      <c r="A47" s="78"/>
      <c r="B47" s="3" t="s">
        <v>13</v>
      </c>
      <c r="C47" s="3">
        <v>8.1999999999999993</v>
      </c>
      <c r="D47" s="3">
        <v>7.6</v>
      </c>
      <c r="E47" s="3">
        <v>6.8</v>
      </c>
      <c r="F47" s="3">
        <v>8.4</v>
      </c>
      <c r="G47" s="3">
        <v>31</v>
      </c>
      <c r="H47" s="80"/>
      <c r="I47" s="82"/>
    </row>
    <row r="48" spans="1:9" x14ac:dyDescent="0.25">
      <c r="I48" s="26"/>
    </row>
    <row r="49" spans="1:9" x14ac:dyDescent="0.25">
      <c r="A49" s="29" t="s">
        <v>0</v>
      </c>
      <c r="B49" s="4" t="s">
        <v>1</v>
      </c>
      <c r="C49" s="4" t="s">
        <v>2</v>
      </c>
      <c r="D49" s="4" t="s">
        <v>3</v>
      </c>
      <c r="E49" s="4" t="s">
        <v>4</v>
      </c>
      <c r="F49" s="4" t="s">
        <v>5</v>
      </c>
      <c r="G49" s="4" t="s">
        <v>19</v>
      </c>
      <c r="H49" s="4" t="s">
        <v>7</v>
      </c>
      <c r="I49" s="25" t="s">
        <v>8</v>
      </c>
    </row>
    <row r="50" spans="1:9" x14ac:dyDescent="0.25">
      <c r="A50" s="77" t="s">
        <v>35</v>
      </c>
      <c r="B50" s="2" t="s">
        <v>11</v>
      </c>
      <c r="C50" s="2">
        <v>8.3000000000000007</v>
      </c>
      <c r="D50" s="2">
        <v>7</v>
      </c>
      <c r="E50" s="2">
        <v>7</v>
      </c>
      <c r="F50" s="2">
        <v>7.9</v>
      </c>
      <c r="G50" s="2">
        <v>30.200000000000003</v>
      </c>
      <c r="H50" s="79">
        <v>6.8</v>
      </c>
      <c r="I50" s="81">
        <v>66.3</v>
      </c>
    </row>
    <row r="51" spans="1:9" x14ac:dyDescent="0.25">
      <c r="A51" s="78"/>
      <c r="B51" s="3" t="s">
        <v>13</v>
      </c>
      <c r="C51" s="3">
        <v>8.3000000000000007</v>
      </c>
      <c r="D51" s="3">
        <v>7</v>
      </c>
      <c r="E51" s="3">
        <v>7</v>
      </c>
      <c r="F51" s="3">
        <v>7</v>
      </c>
      <c r="G51" s="3">
        <v>29.3</v>
      </c>
      <c r="H51" s="80"/>
      <c r="I51" s="82"/>
    </row>
    <row r="52" spans="1:9" x14ac:dyDescent="0.25">
      <c r="I52" s="26"/>
    </row>
    <row r="53" spans="1:9" x14ac:dyDescent="0.25">
      <c r="A53" s="29" t="s">
        <v>0</v>
      </c>
      <c r="B53" s="4" t="s">
        <v>1</v>
      </c>
      <c r="C53" s="4" t="s">
        <v>2</v>
      </c>
      <c r="D53" s="4" t="s">
        <v>3</v>
      </c>
      <c r="E53" s="4" t="s">
        <v>4</v>
      </c>
      <c r="F53" s="4" t="s">
        <v>5</v>
      </c>
      <c r="G53" s="4" t="s">
        <v>19</v>
      </c>
      <c r="H53" s="4" t="s">
        <v>7</v>
      </c>
      <c r="I53" s="25" t="s">
        <v>8</v>
      </c>
    </row>
    <row r="54" spans="1:9" x14ac:dyDescent="0.25">
      <c r="A54" s="77" t="s">
        <v>36</v>
      </c>
      <c r="B54" s="2" t="s">
        <v>11</v>
      </c>
      <c r="C54" s="2">
        <v>7.9</v>
      </c>
      <c r="D54" s="2">
        <v>7</v>
      </c>
      <c r="E54" s="2">
        <v>7</v>
      </c>
      <c r="F54" s="2">
        <v>7.9</v>
      </c>
      <c r="G54" s="2">
        <v>29.799999999999997</v>
      </c>
      <c r="H54" s="79">
        <v>2</v>
      </c>
      <c r="I54" s="81">
        <v>60.8</v>
      </c>
    </row>
    <row r="55" spans="1:9" x14ac:dyDescent="0.25">
      <c r="A55" s="78"/>
      <c r="B55" s="3" t="s">
        <v>13</v>
      </c>
      <c r="C55" s="3">
        <v>8.3000000000000007</v>
      </c>
      <c r="D55" s="3">
        <v>6.9</v>
      </c>
      <c r="E55" s="3">
        <v>6.9</v>
      </c>
      <c r="F55" s="3">
        <v>6.9</v>
      </c>
      <c r="G55" s="3">
        <v>29</v>
      </c>
      <c r="H55" s="80"/>
      <c r="I55" s="82"/>
    </row>
    <row r="56" spans="1:9" x14ac:dyDescent="0.25">
      <c r="I56" s="26"/>
    </row>
    <row r="57" spans="1:9" x14ac:dyDescent="0.25">
      <c r="A57" s="29" t="s">
        <v>0</v>
      </c>
      <c r="B57" s="4" t="s">
        <v>1</v>
      </c>
      <c r="C57" s="4" t="s">
        <v>2</v>
      </c>
      <c r="D57" s="4" t="s">
        <v>3</v>
      </c>
      <c r="E57" s="4" t="s">
        <v>4</v>
      </c>
      <c r="F57" s="4" t="s">
        <v>5</v>
      </c>
      <c r="G57" s="4" t="s">
        <v>19</v>
      </c>
      <c r="H57" s="4" t="s">
        <v>7</v>
      </c>
      <c r="I57" s="25" t="s">
        <v>8</v>
      </c>
    </row>
    <row r="58" spans="1:9" x14ac:dyDescent="0.25">
      <c r="A58" s="77" t="s">
        <v>37</v>
      </c>
      <c r="B58" s="2" t="s">
        <v>11</v>
      </c>
      <c r="C58" s="2">
        <v>8.1999999999999993</v>
      </c>
      <c r="D58" s="2">
        <v>8.4</v>
      </c>
      <c r="E58" s="2">
        <v>8</v>
      </c>
      <c r="F58" s="2">
        <v>7</v>
      </c>
      <c r="G58" s="2">
        <v>31.6</v>
      </c>
      <c r="H58" s="79">
        <v>6</v>
      </c>
      <c r="I58" s="81">
        <v>60.3</v>
      </c>
    </row>
    <row r="59" spans="1:9" x14ac:dyDescent="0.25">
      <c r="A59" s="78"/>
      <c r="B59" s="3" t="s">
        <v>13</v>
      </c>
      <c r="C59" s="3">
        <v>9</v>
      </c>
      <c r="D59" s="3">
        <v>6.7</v>
      </c>
      <c r="E59" s="3">
        <v>7</v>
      </c>
      <c r="F59" s="3">
        <v>0</v>
      </c>
      <c r="G59" s="3">
        <v>22.7</v>
      </c>
      <c r="H59" s="80"/>
      <c r="I59" s="82"/>
    </row>
    <row r="60" spans="1:9" x14ac:dyDescent="0.25">
      <c r="I60" s="26"/>
    </row>
    <row r="61" spans="1:9" x14ac:dyDescent="0.25">
      <c r="A61" s="29" t="s">
        <v>0</v>
      </c>
      <c r="B61" s="4" t="s">
        <v>1</v>
      </c>
      <c r="C61" s="4" t="s">
        <v>2</v>
      </c>
      <c r="D61" s="4" t="s">
        <v>3</v>
      </c>
      <c r="E61" s="4" t="s">
        <v>4</v>
      </c>
      <c r="F61" s="4" t="s">
        <v>5</v>
      </c>
      <c r="G61" s="4" t="s">
        <v>19</v>
      </c>
      <c r="H61" s="4" t="s">
        <v>7</v>
      </c>
      <c r="I61" s="25" t="s">
        <v>8</v>
      </c>
    </row>
    <row r="62" spans="1:9" x14ac:dyDescent="0.25">
      <c r="A62" s="77" t="s">
        <v>38</v>
      </c>
      <c r="B62" s="2" t="s">
        <v>11</v>
      </c>
      <c r="C62" s="2">
        <v>8.1999999999999993</v>
      </c>
      <c r="D62" s="2">
        <v>7.4</v>
      </c>
      <c r="E62" s="2">
        <v>7</v>
      </c>
      <c r="F62" s="2">
        <v>7</v>
      </c>
      <c r="G62" s="2">
        <v>29.6</v>
      </c>
      <c r="H62" s="79">
        <v>6.1</v>
      </c>
      <c r="I62" s="83">
        <v>58.1</v>
      </c>
    </row>
    <row r="63" spans="1:9" x14ac:dyDescent="0.25">
      <c r="A63" s="78"/>
      <c r="B63" s="3" t="s">
        <v>13</v>
      </c>
      <c r="C63" s="3">
        <v>8.6</v>
      </c>
      <c r="D63" s="3">
        <v>7</v>
      </c>
      <c r="E63" s="3">
        <v>6.8</v>
      </c>
      <c r="F63" s="3">
        <v>0</v>
      </c>
      <c r="G63" s="3">
        <v>22.4</v>
      </c>
      <c r="H63" s="80"/>
      <c r="I63" s="84"/>
    </row>
  </sheetData>
  <mergeCells count="50">
    <mergeCell ref="A2:A3"/>
    <mergeCell ref="H2:H3"/>
    <mergeCell ref="I2:I3"/>
    <mergeCell ref="A6:A7"/>
    <mergeCell ref="H6:H7"/>
    <mergeCell ref="I6:I7"/>
    <mergeCell ref="A10:A11"/>
    <mergeCell ref="H10:H11"/>
    <mergeCell ref="I10:I11"/>
    <mergeCell ref="A14:A15"/>
    <mergeCell ref="H14:H15"/>
    <mergeCell ref="I14:I15"/>
    <mergeCell ref="A18:A19"/>
    <mergeCell ref="H18:H19"/>
    <mergeCell ref="I18:I19"/>
    <mergeCell ref="A22:A23"/>
    <mergeCell ref="H22:H23"/>
    <mergeCell ref="I22:I23"/>
    <mergeCell ref="I38:I39"/>
    <mergeCell ref="A26:A27"/>
    <mergeCell ref="H26:H27"/>
    <mergeCell ref="I26:I27"/>
    <mergeCell ref="A30:A31"/>
    <mergeCell ref="H30:H31"/>
    <mergeCell ref="I30:I31"/>
    <mergeCell ref="A62:A63"/>
    <mergeCell ref="H62:H63"/>
    <mergeCell ref="I62:I63"/>
    <mergeCell ref="A50:A51"/>
    <mergeCell ref="H50:H51"/>
    <mergeCell ref="I50:I51"/>
    <mergeCell ref="A54:A55"/>
    <mergeCell ref="H54:H55"/>
    <mergeCell ref="I54:I55"/>
    <mergeCell ref="K1:N1"/>
    <mergeCell ref="K2:N2"/>
    <mergeCell ref="A58:A59"/>
    <mergeCell ref="H58:H59"/>
    <mergeCell ref="I58:I59"/>
    <mergeCell ref="A42:A43"/>
    <mergeCell ref="H42:H43"/>
    <mergeCell ref="I42:I43"/>
    <mergeCell ref="A46:A47"/>
    <mergeCell ref="H46:H47"/>
    <mergeCell ref="I46:I47"/>
    <mergeCell ref="A34:A35"/>
    <mergeCell ref="H34:H35"/>
    <mergeCell ref="I34:I35"/>
    <mergeCell ref="A38:A39"/>
    <mergeCell ref="H38:H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M20" sqref="M20"/>
    </sheetView>
  </sheetViews>
  <sheetFormatPr defaultRowHeight="15" x14ac:dyDescent="0.25"/>
  <cols>
    <col min="1" max="1" width="15.7109375" bestFit="1" customWidth="1"/>
    <col min="2" max="2" width="17" bestFit="1" customWidth="1"/>
    <col min="3" max="5" width="7" bestFit="1" customWidth="1"/>
    <col min="6" max="6" width="7.5703125" bestFit="1" customWidth="1"/>
    <col min="7" max="7" width="19.7109375" bestFit="1" customWidth="1"/>
  </cols>
  <sheetData>
    <row r="1" spans="1:13" x14ac:dyDescent="0.25">
      <c r="A1" s="29" t="s">
        <v>162</v>
      </c>
      <c r="B1" s="30" t="s">
        <v>39</v>
      </c>
      <c r="C1" s="30" t="s">
        <v>163</v>
      </c>
      <c r="D1" s="30" t="s">
        <v>131</v>
      </c>
      <c r="E1" s="30" t="s">
        <v>133</v>
      </c>
      <c r="F1" s="30" t="s">
        <v>164</v>
      </c>
      <c r="G1" s="25" t="s">
        <v>165</v>
      </c>
      <c r="I1" s="121" t="s">
        <v>126</v>
      </c>
      <c r="J1" s="122"/>
      <c r="K1" s="122"/>
      <c r="L1" s="122"/>
      <c r="M1" s="123"/>
    </row>
    <row r="2" spans="1:13" x14ac:dyDescent="0.25">
      <c r="A2" s="13">
        <v>1</v>
      </c>
      <c r="B2" s="2" t="s">
        <v>76</v>
      </c>
      <c r="C2" s="2">
        <v>40.5</v>
      </c>
      <c r="D2" s="2">
        <v>44.7</v>
      </c>
      <c r="E2" s="2">
        <v>45.099999999999994</v>
      </c>
      <c r="F2" s="2">
        <v>18.2</v>
      </c>
      <c r="G2" s="14">
        <v>130.30000000000001</v>
      </c>
      <c r="I2" s="139" t="s">
        <v>166</v>
      </c>
      <c r="J2" s="140"/>
      <c r="K2" s="140"/>
      <c r="L2" s="140"/>
      <c r="M2" s="141"/>
    </row>
    <row r="3" spans="1:13" x14ac:dyDescent="0.25">
      <c r="A3" s="13">
        <v>13</v>
      </c>
      <c r="B3" s="2" t="s">
        <v>142</v>
      </c>
      <c r="C3" s="2">
        <v>38.799999999999997</v>
      </c>
      <c r="D3" s="2">
        <v>44.800000000000004</v>
      </c>
      <c r="E3" s="2">
        <v>44.5</v>
      </c>
      <c r="F3" s="2">
        <v>18.100000000000001</v>
      </c>
      <c r="G3" s="14">
        <v>128.1</v>
      </c>
      <c r="I3" s="127" t="s">
        <v>167</v>
      </c>
      <c r="J3" s="128"/>
      <c r="K3" s="128"/>
      <c r="L3" s="128"/>
      <c r="M3" s="129"/>
    </row>
    <row r="4" spans="1:13" x14ac:dyDescent="0.25">
      <c r="A4" s="13">
        <v>9</v>
      </c>
      <c r="B4" s="2" t="s">
        <v>143</v>
      </c>
      <c r="C4" s="2">
        <v>39.450000000000003</v>
      </c>
      <c r="D4" s="2">
        <v>43.900000000000006</v>
      </c>
      <c r="E4" s="2">
        <v>44.2</v>
      </c>
      <c r="F4" s="2">
        <v>17.399999999999999</v>
      </c>
      <c r="G4" s="14">
        <v>127.55000000000001</v>
      </c>
      <c r="I4" s="127"/>
      <c r="J4" s="128"/>
      <c r="K4" s="128"/>
      <c r="L4" s="128"/>
      <c r="M4" s="129"/>
    </row>
    <row r="5" spans="1:13" x14ac:dyDescent="0.25">
      <c r="A5" s="13">
        <v>1</v>
      </c>
      <c r="B5" s="2" t="s">
        <v>136</v>
      </c>
      <c r="C5" s="2">
        <v>40.5</v>
      </c>
      <c r="D5" s="2">
        <v>43</v>
      </c>
      <c r="E5" s="2">
        <v>41.8</v>
      </c>
      <c r="F5" s="2">
        <v>16.399999999999999</v>
      </c>
      <c r="G5" s="14">
        <v>125.3</v>
      </c>
      <c r="I5" s="142" t="s">
        <v>168</v>
      </c>
      <c r="J5" s="143"/>
      <c r="K5" s="143"/>
      <c r="L5" s="143"/>
      <c r="M5" s="144"/>
    </row>
    <row r="6" spans="1:13" x14ac:dyDescent="0.25">
      <c r="A6" s="13">
        <v>13</v>
      </c>
      <c r="B6" s="2" t="s">
        <v>138</v>
      </c>
      <c r="C6" s="2">
        <v>38.799999999999997</v>
      </c>
      <c r="D6" s="2">
        <v>42.2</v>
      </c>
      <c r="E6" s="2">
        <v>43.8</v>
      </c>
      <c r="F6" s="2">
        <v>16.399999999999999</v>
      </c>
      <c r="G6" s="14">
        <v>124.8</v>
      </c>
      <c r="I6" s="142"/>
      <c r="J6" s="143"/>
      <c r="K6" s="143"/>
      <c r="L6" s="143"/>
      <c r="M6" s="144"/>
    </row>
    <row r="7" spans="1:13" x14ac:dyDescent="0.25">
      <c r="A7" s="13">
        <v>11</v>
      </c>
      <c r="B7" s="2" t="s">
        <v>144</v>
      </c>
      <c r="C7" s="2">
        <v>37.949999999999996</v>
      </c>
      <c r="D7" s="2">
        <v>42</v>
      </c>
      <c r="E7" s="2">
        <v>42.3</v>
      </c>
      <c r="F7" s="2">
        <v>16.100000000000001</v>
      </c>
      <c r="G7" s="14">
        <v>122.24999999999999</v>
      </c>
      <c r="I7" s="127" t="s">
        <v>129</v>
      </c>
      <c r="J7" s="128"/>
      <c r="K7" s="128" t="s">
        <v>76</v>
      </c>
      <c r="L7" s="128"/>
      <c r="M7" s="129"/>
    </row>
    <row r="8" spans="1:13" x14ac:dyDescent="0.25">
      <c r="A8" s="13">
        <v>11</v>
      </c>
      <c r="B8" s="2" t="s">
        <v>140</v>
      </c>
      <c r="C8" s="2">
        <v>37.949999999999996</v>
      </c>
      <c r="D8" s="2">
        <v>40.799999999999997</v>
      </c>
      <c r="E8" s="2">
        <v>42.3</v>
      </c>
      <c r="F8" s="2">
        <v>16.100000000000001</v>
      </c>
      <c r="G8" s="14">
        <v>121.05</v>
      </c>
      <c r="I8" s="124" t="s">
        <v>169</v>
      </c>
      <c r="J8" s="134"/>
      <c r="K8" s="134"/>
      <c r="L8" s="134"/>
      <c r="M8" s="135"/>
    </row>
    <row r="9" spans="1:13" x14ac:dyDescent="0.25">
      <c r="A9" s="13">
        <v>15</v>
      </c>
      <c r="B9" s="2" t="s">
        <v>59</v>
      </c>
      <c r="C9" s="2">
        <v>36.799999999999997</v>
      </c>
      <c r="D9" s="2">
        <v>41.4</v>
      </c>
      <c r="E9" s="2">
        <v>40.5</v>
      </c>
      <c r="F9" s="2">
        <v>15.5</v>
      </c>
      <c r="G9" s="14">
        <v>118.69999999999999</v>
      </c>
      <c r="I9" s="118" t="s">
        <v>129</v>
      </c>
      <c r="J9" s="119"/>
      <c r="K9" s="136" t="s">
        <v>46</v>
      </c>
      <c r="L9" s="137"/>
      <c r="M9" s="138"/>
    </row>
    <row r="10" spans="1:13" x14ac:dyDescent="0.25">
      <c r="A10" s="13">
        <v>15</v>
      </c>
      <c r="B10" s="2" t="s">
        <v>146</v>
      </c>
      <c r="C10" s="2">
        <v>36.799999999999997</v>
      </c>
      <c r="D10" s="2">
        <v>40.700000000000003</v>
      </c>
      <c r="E10" s="2">
        <v>40.500000000000007</v>
      </c>
      <c r="F10" s="2">
        <v>14.7</v>
      </c>
      <c r="G10" s="14">
        <v>118</v>
      </c>
    </row>
    <row r="11" spans="1:13" x14ac:dyDescent="0.25">
      <c r="A11" s="13">
        <v>6</v>
      </c>
      <c r="B11" s="2" t="s">
        <v>153</v>
      </c>
      <c r="C11" s="2">
        <v>36.75</v>
      </c>
      <c r="D11" s="2">
        <v>40.299999999999997</v>
      </c>
      <c r="E11" s="2">
        <v>40.799999999999997</v>
      </c>
      <c r="F11" s="2">
        <v>14.9</v>
      </c>
      <c r="G11" s="14">
        <v>117.85</v>
      </c>
    </row>
    <row r="12" spans="1:13" x14ac:dyDescent="0.25">
      <c r="A12" s="13">
        <v>5</v>
      </c>
      <c r="B12" s="2" t="s">
        <v>58</v>
      </c>
      <c r="C12" s="2">
        <v>35.050000000000004</v>
      </c>
      <c r="D12" s="2">
        <v>41.900000000000006</v>
      </c>
      <c r="E12" s="2">
        <v>37.5</v>
      </c>
      <c r="F12" s="2">
        <v>15.3</v>
      </c>
      <c r="G12" s="14">
        <v>114.45000000000002</v>
      </c>
    </row>
    <row r="13" spans="1:13" x14ac:dyDescent="0.25">
      <c r="A13" s="13">
        <v>14</v>
      </c>
      <c r="B13" s="2" t="s">
        <v>68</v>
      </c>
      <c r="C13" s="2">
        <v>35.700000000000003</v>
      </c>
      <c r="D13" s="2">
        <v>39.6</v>
      </c>
      <c r="E13" s="2">
        <v>37.799999999999997</v>
      </c>
      <c r="F13" s="2">
        <v>0</v>
      </c>
      <c r="G13" s="14">
        <v>113.10000000000001</v>
      </c>
    </row>
    <row r="14" spans="1:13" x14ac:dyDescent="0.25">
      <c r="A14" s="13">
        <v>14</v>
      </c>
      <c r="B14" s="2" t="s">
        <v>69</v>
      </c>
      <c r="C14" s="2">
        <v>35.700000000000003</v>
      </c>
      <c r="D14" s="2">
        <v>38.5</v>
      </c>
      <c r="E14" s="2">
        <v>38.400000000000006</v>
      </c>
      <c r="F14" s="2">
        <v>0</v>
      </c>
      <c r="G14" s="14">
        <v>112.60000000000001</v>
      </c>
    </row>
    <row r="15" spans="1:13" x14ac:dyDescent="0.25">
      <c r="A15" s="13">
        <v>5</v>
      </c>
      <c r="B15" s="2" t="s">
        <v>148</v>
      </c>
      <c r="C15" s="2">
        <v>35.050000000000004</v>
      </c>
      <c r="D15" s="2">
        <v>38.200000000000003</v>
      </c>
      <c r="E15" s="2">
        <v>37.9</v>
      </c>
      <c r="F15" s="2">
        <v>13.6</v>
      </c>
      <c r="G15" s="14">
        <v>111.15</v>
      </c>
    </row>
    <row r="16" spans="1:13" x14ac:dyDescent="0.25">
      <c r="A16" s="13">
        <v>3</v>
      </c>
      <c r="B16" s="2" t="s">
        <v>147</v>
      </c>
      <c r="C16" s="2">
        <v>29.05</v>
      </c>
      <c r="D16" s="2">
        <v>39.6</v>
      </c>
      <c r="E16" s="2">
        <v>36.6</v>
      </c>
      <c r="F16" s="2">
        <v>14.9</v>
      </c>
      <c r="G16" s="14">
        <v>105.25</v>
      </c>
    </row>
    <row r="17" spans="1:7" x14ac:dyDescent="0.25">
      <c r="A17" s="13">
        <v>3</v>
      </c>
      <c r="B17" s="2" t="s">
        <v>160</v>
      </c>
      <c r="C17" s="2">
        <v>29.05</v>
      </c>
      <c r="D17" s="2">
        <v>41.3</v>
      </c>
      <c r="E17" s="2">
        <v>33.900000000000006</v>
      </c>
      <c r="F17" s="2">
        <v>0</v>
      </c>
      <c r="G17" s="14">
        <v>104.25</v>
      </c>
    </row>
    <row r="18" spans="1:7" x14ac:dyDescent="0.25">
      <c r="A18" s="13">
        <v>10</v>
      </c>
      <c r="B18" s="2" t="s">
        <v>156</v>
      </c>
      <c r="C18" s="2">
        <v>33.15</v>
      </c>
      <c r="D18" s="2">
        <v>37.900000000000006</v>
      </c>
      <c r="E18" s="2">
        <v>32.700000000000003</v>
      </c>
      <c r="F18" s="2">
        <v>13.7</v>
      </c>
      <c r="G18" s="14">
        <v>103.75000000000001</v>
      </c>
    </row>
    <row r="19" spans="1:7" x14ac:dyDescent="0.25">
      <c r="A19" s="13">
        <v>7</v>
      </c>
      <c r="B19" s="2" t="s">
        <v>152</v>
      </c>
      <c r="C19" s="2">
        <v>30.15</v>
      </c>
      <c r="D19" s="2">
        <v>37.9</v>
      </c>
      <c r="E19" s="2">
        <v>35.400000000000006</v>
      </c>
      <c r="F19" s="2">
        <v>0</v>
      </c>
      <c r="G19" s="14">
        <v>103.45</v>
      </c>
    </row>
    <row r="20" spans="1:7" x14ac:dyDescent="0.25">
      <c r="A20" s="13">
        <v>7</v>
      </c>
      <c r="B20" s="2" t="s">
        <v>149</v>
      </c>
      <c r="C20" s="2">
        <v>30.15</v>
      </c>
      <c r="D20" s="2">
        <v>37.400000000000006</v>
      </c>
      <c r="E20" s="2">
        <v>34.5</v>
      </c>
      <c r="F20" s="2">
        <v>0</v>
      </c>
      <c r="G20" s="14">
        <v>102.05000000000001</v>
      </c>
    </row>
    <row r="21" spans="1:7" x14ac:dyDescent="0.25">
      <c r="A21" s="13">
        <v>16</v>
      </c>
      <c r="B21" s="2" t="s">
        <v>65</v>
      </c>
      <c r="C21" s="2">
        <v>39.25</v>
      </c>
      <c r="D21" s="2">
        <v>40.4</v>
      </c>
      <c r="E21" s="2">
        <v>0</v>
      </c>
      <c r="F21" s="2">
        <v>0</v>
      </c>
      <c r="G21" s="14">
        <v>79.650000000000006</v>
      </c>
    </row>
    <row r="22" spans="1:7" x14ac:dyDescent="0.25">
      <c r="A22" s="13">
        <v>6</v>
      </c>
      <c r="B22" s="2" t="s">
        <v>170</v>
      </c>
      <c r="C22" s="2">
        <v>36.75</v>
      </c>
      <c r="D22" s="2">
        <v>42</v>
      </c>
      <c r="E22" s="2">
        <v>0</v>
      </c>
      <c r="F22" s="2">
        <v>12.9</v>
      </c>
      <c r="G22" s="14">
        <v>78.75</v>
      </c>
    </row>
    <row r="23" spans="1:7" x14ac:dyDescent="0.25">
      <c r="A23" s="13">
        <v>2</v>
      </c>
      <c r="B23" s="2" t="s">
        <v>61</v>
      </c>
      <c r="C23" s="2">
        <v>35.25</v>
      </c>
      <c r="D23" s="2">
        <v>41.099999999999994</v>
      </c>
      <c r="E23" s="2">
        <v>0</v>
      </c>
      <c r="F23" s="2">
        <v>0</v>
      </c>
      <c r="G23" s="14">
        <v>76.349999999999994</v>
      </c>
    </row>
    <row r="24" spans="1:7" x14ac:dyDescent="0.25">
      <c r="A24" s="13"/>
      <c r="B24" s="2" t="s">
        <v>145</v>
      </c>
      <c r="C24" s="2">
        <v>0</v>
      </c>
      <c r="D24" s="2">
        <v>40.800000000000004</v>
      </c>
      <c r="E24" s="2">
        <v>33.1</v>
      </c>
      <c r="F24" s="2">
        <v>0</v>
      </c>
      <c r="G24" s="14">
        <v>73.900000000000006</v>
      </c>
    </row>
    <row r="25" spans="1:7" x14ac:dyDescent="0.25">
      <c r="A25" s="13">
        <v>9</v>
      </c>
      <c r="B25" s="2" t="s">
        <v>171</v>
      </c>
      <c r="C25" s="2">
        <v>39.450000000000003</v>
      </c>
      <c r="D25" s="2">
        <v>0</v>
      </c>
      <c r="E25" s="2">
        <v>34.200000000000003</v>
      </c>
      <c r="F25" s="2">
        <v>0</v>
      </c>
      <c r="G25" s="14">
        <v>73.650000000000006</v>
      </c>
    </row>
    <row r="26" spans="1:7" x14ac:dyDescent="0.25">
      <c r="A26" s="13">
        <v>12</v>
      </c>
      <c r="B26" s="2" t="s">
        <v>155</v>
      </c>
      <c r="C26" s="2">
        <v>30.4</v>
      </c>
      <c r="D26" s="2">
        <v>35.199999999999996</v>
      </c>
      <c r="E26" s="2">
        <v>0</v>
      </c>
      <c r="F26" s="2">
        <v>0</v>
      </c>
      <c r="G26" s="14">
        <v>65.599999999999994</v>
      </c>
    </row>
    <row r="27" spans="1:7" x14ac:dyDescent="0.25">
      <c r="A27" s="13">
        <v>16</v>
      </c>
      <c r="B27" s="2" t="s">
        <v>172</v>
      </c>
      <c r="C27" s="2">
        <v>39.25</v>
      </c>
      <c r="D27" s="2">
        <v>0</v>
      </c>
      <c r="E27" s="2">
        <v>0</v>
      </c>
      <c r="F27" s="2">
        <v>0</v>
      </c>
      <c r="G27" s="14">
        <v>39.25</v>
      </c>
    </row>
    <row r="28" spans="1:7" x14ac:dyDescent="0.25">
      <c r="A28" s="13">
        <v>4</v>
      </c>
      <c r="B28" s="2" t="s">
        <v>173</v>
      </c>
      <c r="C28" s="2">
        <v>37</v>
      </c>
      <c r="D28" s="2">
        <v>0</v>
      </c>
      <c r="E28" s="2">
        <v>0</v>
      </c>
      <c r="F28" s="2">
        <v>0</v>
      </c>
      <c r="G28" s="14">
        <v>37</v>
      </c>
    </row>
    <row r="29" spans="1:7" x14ac:dyDescent="0.25">
      <c r="A29" s="13">
        <v>4</v>
      </c>
      <c r="B29" s="2" t="s">
        <v>174</v>
      </c>
      <c r="C29" s="2">
        <v>37</v>
      </c>
      <c r="D29" s="2">
        <v>0</v>
      </c>
      <c r="E29" s="2">
        <v>0</v>
      </c>
      <c r="F29" s="2">
        <v>0</v>
      </c>
      <c r="G29" s="14">
        <v>37</v>
      </c>
    </row>
    <row r="30" spans="1:7" x14ac:dyDescent="0.25">
      <c r="A30" s="13"/>
      <c r="B30" s="2" t="s">
        <v>79</v>
      </c>
      <c r="C30" s="2">
        <v>0</v>
      </c>
      <c r="D30" s="2">
        <v>0</v>
      </c>
      <c r="E30" s="2">
        <v>35.5</v>
      </c>
      <c r="F30" s="2">
        <v>0</v>
      </c>
      <c r="G30" s="14">
        <v>35.5</v>
      </c>
    </row>
    <row r="31" spans="1:7" x14ac:dyDescent="0.25">
      <c r="A31" s="13">
        <v>2</v>
      </c>
      <c r="B31" s="2" t="s">
        <v>175</v>
      </c>
      <c r="C31" s="2">
        <v>35.25</v>
      </c>
      <c r="D31" s="2">
        <v>0</v>
      </c>
      <c r="E31" s="2">
        <v>0</v>
      </c>
      <c r="F31" s="2">
        <v>0</v>
      </c>
      <c r="G31" s="14">
        <v>35.25</v>
      </c>
    </row>
    <row r="32" spans="1:7" x14ac:dyDescent="0.25">
      <c r="A32" s="13">
        <v>8</v>
      </c>
      <c r="B32" s="2" t="s">
        <v>176</v>
      </c>
      <c r="C32" s="2">
        <v>35.1</v>
      </c>
      <c r="D32" s="2">
        <v>0</v>
      </c>
      <c r="E32" s="2">
        <v>0</v>
      </c>
      <c r="F32" s="2">
        <v>0</v>
      </c>
      <c r="G32" s="14">
        <v>35.1</v>
      </c>
    </row>
    <row r="33" spans="1:7" x14ac:dyDescent="0.25">
      <c r="A33" s="13">
        <v>8</v>
      </c>
      <c r="B33" s="2" t="s">
        <v>177</v>
      </c>
      <c r="C33" s="2">
        <v>35.1</v>
      </c>
      <c r="D33" s="2">
        <v>0</v>
      </c>
      <c r="E33" s="2">
        <v>0</v>
      </c>
      <c r="F33" s="2">
        <v>0</v>
      </c>
      <c r="G33" s="14">
        <v>35.1</v>
      </c>
    </row>
    <row r="34" spans="1:7" x14ac:dyDescent="0.25">
      <c r="A34" s="13">
        <v>10</v>
      </c>
      <c r="B34" s="2" t="s">
        <v>178</v>
      </c>
      <c r="C34" s="2">
        <v>33.15</v>
      </c>
      <c r="D34" s="2">
        <v>0</v>
      </c>
      <c r="E34" s="2">
        <v>0</v>
      </c>
      <c r="F34" s="2">
        <v>0</v>
      </c>
      <c r="G34" s="14">
        <v>33.15</v>
      </c>
    </row>
    <row r="35" spans="1:7" x14ac:dyDescent="0.25">
      <c r="A35" s="15">
        <v>12</v>
      </c>
      <c r="B35" s="3" t="s">
        <v>179</v>
      </c>
      <c r="C35" s="3">
        <v>30.4</v>
      </c>
      <c r="D35" s="2">
        <v>0</v>
      </c>
      <c r="E35" s="2">
        <v>0</v>
      </c>
      <c r="F35" s="2">
        <v>0</v>
      </c>
      <c r="G35" s="16">
        <v>30.4</v>
      </c>
    </row>
  </sheetData>
  <sortState ref="A2:G35">
    <sortCondition descending="1" ref="G2:G35"/>
  </sortState>
  <mergeCells count="9">
    <mergeCell ref="I8:M8"/>
    <mergeCell ref="I9:J9"/>
    <mergeCell ref="K9:M9"/>
    <mergeCell ref="I1:M1"/>
    <mergeCell ref="I2:M2"/>
    <mergeCell ref="I3:M4"/>
    <mergeCell ref="I5:M6"/>
    <mergeCell ref="I7:J7"/>
    <mergeCell ref="K7: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J47" sqref="J47"/>
    </sheetView>
  </sheetViews>
  <sheetFormatPr defaultRowHeight="15" x14ac:dyDescent="0.25"/>
  <cols>
    <col min="1" max="1" width="10.28515625" bestFit="1" customWidth="1"/>
    <col min="2" max="2" width="22.140625" bestFit="1" customWidth="1"/>
    <col min="3" max="3" width="16.42578125" bestFit="1" customWidth="1"/>
    <col min="4" max="4" width="36.5703125" bestFit="1" customWidth="1"/>
  </cols>
  <sheetData>
    <row r="1" spans="1:10" x14ac:dyDescent="0.25">
      <c r="A1" s="154" t="s">
        <v>9</v>
      </c>
      <c r="B1" s="155"/>
      <c r="C1" s="155"/>
      <c r="D1" s="156"/>
      <c r="E1" s="52"/>
      <c r="F1" s="53"/>
      <c r="G1" s="53"/>
      <c r="H1" s="53"/>
      <c r="I1" s="53"/>
      <c r="J1" s="53"/>
    </row>
    <row r="2" spans="1:10" x14ac:dyDescent="0.25">
      <c r="A2" s="168" t="s">
        <v>12</v>
      </c>
      <c r="B2" s="169"/>
      <c r="C2" s="169"/>
      <c r="D2" s="170"/>
      <c r="E2" s="52"/>
      <c r="F2" s="163" t="s">
        <v>134</v>
      </c>
      <c r="G2" s="164"/>
      <c r="H2" s="164"/>
      <c r="I2" s="164"/>
      <c r="J2" s="165"/>
    </row>
    <row r="3" spans="1:10" x14ac:dyDescent="0.25">
      <c r="A3" s="54" t="s">
        <v>14</v>
      </c>
      <c r="B3" s="55" t="s">
        <v>15</v>
      </c>
      <c r="C3" s="56">
        <v>200</v>
      </c>
      <c r="D3" s="57" t="s">
        <v>16</v>
      </c>
      <c r="E3" s="53"/>
      <c r="F3" s="139" t="s">
        <v>158</v>
      </c>
      <c r="G3" s="167"/>
      <c r="H3" s="167"/>
      <c r="I3" s="167"/>
      <c r="J3" s="171"/>
    </row>
    <row r="4" spans="1:10" x14ac:dyDescent="0.25">
      <c r="A4" s="54" t="s">
        <v>17</v>
      </c>
      <c r="B4" s="55" t="s">
        <v>18</v>
      </c>
      <c r="C4" s="56">
        <v>100</v>
      </c>
      <c r="D4" s="57"/>
      <c r="E4" s="53"/>
      <c r="F4" s="127" t="s">
        <v>159</v>
      </c>
      <c r="G4" s="128"/>
      <c r="H4" s="128"/>
      <c r="I4" s="128"/>
      <c r="J4" s="129"/>
    </row>
    <row r="5" spans="1:10" x14ac:dyDescent="0.25">
      <c r="A5" s="54" t="s">
        <v>20</v>
      </c>
      <c r="B5" s="55" t="s">
        <v>21</v>
      </c>
      <c r="C5" s="56">
        <v>80</v>
      </c>
      <c r="D5" s="57"/>
      <c r="E5" s="53"/>
      <c r="F5" s="127"/>
      <c r="G5" s="128"/>
      <c r="H5" s="128"/>
      <c r="I5" s="128"/>
      <c r="J5" s="129"/>
    </row>
    <row r="6" spans="1:10" x14ac:dyDescent="0.25">
      <c r="A6" s="58" t="s">
        <v>23</v>
      </c>
      <c r="B6" s="59" t="s">
        <v>24</v>
      </c>
      <c r="C6" s="60">
        <v>60</v>
      </c>
      <c r="D6" s="61"/>
      <c r="E6" s="53"/>
      <c r="F6" s="127"/>
      <c r="G6" s="128"/>
      <c r="H6" s="128"/>
      <c r="I6" s="128"/>
      <c r="J6" s="129"/>
    </row>
    <row r="7" spans="1:10" x14ac:dyDescent="0.25">
      <c r="A7" s="53"/>
      <c r="B7" s="53"/>
      <c r="C7" s="62"/>
      <c r="D7" s="53"/>
      <c r="E7" s="53"/>
      <c r="F7" s="160" t="s">
        <v>139</v>
      </c>
      <c r="G7" s="161"/>
      <c r="H7" s="161" t="s">
        <v>76</v>
      </c>
      <c r="I7" s="161"/>
      <c r="J7" s="162"/>
    </row>
    <row r="8" spans="1:10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0" x14ac:dyDescent="0.25">
      <c r="A9" s="157" t="s">
        <v>45</v>
      </c>
      <c r="B9" s="158"/>
      <c r="C9" s="158"/>
      <c r="D9" s="159"/>
      <c r="E9" s="53"/>
      <c r="F9" s="53"/>
      <c r="G9" s="53"/>
      <c r="H9" s="53"/>
      <c r="I9" s="53"/>
      <c r="J9" s="53"/>
    </row>
    <row r="10" spans="1:10" x14ac:dyDescent="0.25">
      <c r="A10" s="145" t="s">
        <v>47</v>
      </c>
      <c r="B10" s="146"/>
      <c r="C10" s="146"/>
      <c r="D10" s="147"/>
      <c r="E10" s="53"/>
      <c r="F10" s="163" t="s">
        <v>134</v>
      </c>
      <c r="G10" s="164"/>
      <c r="H10" s="164"/>
      <c r="I10" s="164"/>
      <c r="J10" s="165"/>
    </row>
    <row r="11" spans="1:10" x14ac:dyDescent="0.25">
      <c r="A11" s="65" t="s">
        <v>49</v>
      </c>
      <c r="B11" s="63" t="s">
        <v>46</v>
      </c>
      <c r="C11" s="63" t="s">
        <v>50</v>
      </c>
      <c r="D11" s="66" t="s">
        <v>51</v>
      </c>
      <c r="E11" s="53"/>
      <c r="F11" s="139" t="s">
        <v>135</v>
      </c>
      <c r="G11" s="167"/>
      <c r="H11" s="167"/>
      <c r="I11" s="167"/>
      <c r="J11" s="171"/>
    </row>
    <row r="12" spans="1:10" x14ac:dyDescent="0.25">
      <c r="A12" s="65" t="s">
        <v>17</v>
      </c>
      <c r="B12" s="63" t="s">
        <v>48</v>
      </c>
      <c r="C12" s="64">
        <v>50</v>
      </c>
      <c r="D12" s="66"/>
      <c r="E12" s="53"/>
      <c r="F12" s="127" t="s">
        <v>137</v>
      </c>
      <c r="G12" s="128"/>
      <c r="H12" s="128"/>
      <c r="I12" s="128"/>
      <c r="J12" s="129"/>
    </row>
    <row r="13" spans="1:10" x14ac:dyDescent="0.25">
      <c r="A13" s="65" t="s">
        <v>20</v>
      </c>
      <c r="B13" s="63" t="s">
        <v>52</v>
      </c>
      <c r="C13" s="64">
        <v>40</v>
      </c>
      <c r="D13" s="66"/>
      <c r="E13" s="53"/>
      <c r="F13" s="166" t="s">
        <v>139</v>
      </c>
      <c r="G13" s="167"/>
      <c r="H13" s="131" t="s">
        <v>76</v>
      </c>
      <c r="I13" s="132"/>
      <c r="J13" s="133"/>
    </row>
    <row r="14" spans="1:10" x14ac:dyDescent="0.25">
      <c r="A14" s="67" t="s">
        <v>55</v>
      </c>
      <c r="B14" s="68" t="s">
        <v>53</v>
      </c>
      <c r="C14" s="69">
        <v>30</v>
      </c>
      <c r="D14" s="70"/>
      <c r="E14" s="53"/>
      <c r="F14" s="127" t="s">
        <v>141</v>
      </c>
      <c r="G14" s="128"/>
      <c r="H14" s="128"/>
      <c r="I14" s="128"/>
      <c r="J14" s="129"/>
    </row>
    <row r="15" spans="1:10" x14ac:dyDescent="0.25">
      <c r="A15" s="53"/>
      <c r="B15" s="53"/>
      <c r="C15" s="53"/>
      <c r="D15" s="53"/>
      <c r="E15" s="53"/>
      <c r="F15" s="160" t="s">
        <v>139</v>
      </c>
      <c r="G15" s="161"/>
      <c r="H15" s="161" t="s">
        <v>62</v>
      </c>
      <c r="I15" s="161"/>
      <c r="J15" s="162"/>
    </row>
    <row r="16" spans="1:10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</row>
    <row r="17" spans="1:10" x14ac:dyDescent="0.25">
      <c r="A17" s="157" t="s">
        <v>75</v>
      </c>
      <c r="B17" s="158"/>
      <c r="C17" s="158"/>
      <c r="D17" s="159"/>
      <c r="E17" s="52"/>
      <c r="F17" s="53"/>
      <c r="G17" s="53"/>
      <c r="H17" s="53"/>
      <c r="I17" s="53"/>
      <c r="J17" s="53"/>
    </row>
    <row r="18" spans="1:10" x14ac:dyDescent="0.25">
      <c r="A18" s="145" t="s">
        <v>77</v>
      </c>
      <c r="B18" s="146"/>
      <c r="C18" s="146"/>
      <c r="D18" s="147"/>
      <c r="E18" s="52"/>
      <c r="F18" s="163" t="s">
        <v>126</v>
      </c>
      <c r="G18" s="164"/>
      <c r="H18" s="164"/>
      <c r="I18" s="164"/>
      <c r="J18" s="165"/>
    </row>
    <row r="19" spans="1:10" x14ac:dyDescent="0.25">
      <c r="A19" s="65" t="s">
        <v>49</v>
      </c>
      <c r="B19" s="63" t="s">
        <v>76</v>
      </c>
      <c r="C19" s="64">
        <v>100</v>
      </c>
      <c r="D19" s="66" t="s">
        <v>78</v>
      </c>
      <c r="E19" s="53"/>
      <c r="F19" s="139" t="s">
        <v>166</v>
      </c>
      <c r="G19" s="140"/>
      <c r="H19" s="140"/>
      <c r="I19" s="140"/>
      <c r="J19" s="141"/>
    </row>
    <row r="20" spans="1:10" x14ac:dyDescent="0.25">
      <c r="A20" s="65" t="s">
        <v>17</v>
      </c>
      <c r="B20" s="63" t="s">
        <v>46</v>
      </c>
      <c r="C20" s="64">
        <v>50</v>
      </c>
      <c r="D20" s="66"/>
      <c r="E20" s="53"/>
      <c r="F20" s="127" t="s">
        <v>167</v>
      </c>
      <c r="G20" s="128"/>
      <c r="H20" s="128"/>
      <c r="I20" s="128"/>
      <c r="J20" s="129"/>
    </row>
    <row r="21" spans="1:10" x14ac:dyDescent="0.25">
      <c r="A21" s="65" t="s">
        <v>20</v>
      </c>
      <c r="B21" s="63" t="s">
        <v>52</v>
      </c>
      <c r="C21" s="64">
        <v>40</v>
      </c>
      <c r="D21" s="66"/>
      <c r="E21" s="53"/>
      <c r="F21" s="127"/>
      <c r="G21" s="128"/>
      <c r="H21" s="128"/>
      <c r="I21" s="128"/>
      <c r="J21" s="129"/>
    </row>
    <row r="22" spans="1:10" x14ac:dyDescent="0.25">
      <c r="A22" s="67" t="s">
        <v>23</v>
      </c>
      <c r="B22" s="68" t="s">
        <v>54</v>
      </c>
      <c r="C22" s="69">
        <v>30</v>
      </c>
      <c r="D22" s="70"/>
      <c r="E22" s="53"/>
      <c r="F22" s="142" t="s">
        <v>180</v>
      </c>
      <c r="G22" s="143"/>
      <c r="H22" s="143"/>
      <c r="I22" s="143"/>
      <c r="J22" s="144"/>
    </row>
    <row r="23" spans="1:10" x14ac:dyDescent="0.25">
      <c r="A23" s="53"/>
      <c r="B23" s="53"/>
      <c r="C23" s="62"/>
      <c r="D23" s="53"/>
      <c r="E23" s="53"/>
      <c r="F23" s="142"/>
      <c r="G23" s="143"/>
      <c r="H23" s="143"/>
      <c r="I23" s="143"/>
      <c r="J23" s="144"/>
    </row>
    <row r="24" spans="1:10" x14ac:dyDescent="0.25">
      <c r="A24" s="53"/>
      <c r="B24" s="53"/>
      <c r="C24" s="53"/>
      <c r="D24" s="53"/>
      <c r="E24" s="53"/>
      <c r="F24" s="127" t="s">
        <v>129</v>
      </c>
      <c r="G24" s="128"/>
      <c r="H24" s="128" t="s">
        <v>76</v>
      </c>
      <c r="I24" s="128"/>
      <c r="J24" s="129"/>
    </row>
    <row r="25" spans="1:10" x14ac:dyDescent="0.25">
      <c r="A25" s="157" t="s">
        <v>83</v>
      </c>
      <c r="B25" s="158"/>
      <c r="C25" s="158"/>
      <c r="D25" s="159"/>
      <c r="E25" s="53"/>
      <c r="F25" s="139" t="s">
        <v>169</v>
      </c>
      <c r="G25" s="140"/>
      <c r="H25" s="140"/>
      <c r="I25" s="140"/>
      <c r="J25" s="141"/>
    </row>
    <row r="26" spans="1:10" x14ac:dyDescent="0.25">
      <c r="A26" s="145" t="s">
        <v>84</v>
      </c>
      <c r="B26" s="146"/>
      <c r="C26" s="146"/>
      <c r="D26" s="147"/>
      <c r="E26" s="53"/>
      <c r="F26" s="160" t="s">
        <v>129</v>
      </c>
      <c r="G26" s="161"/>
      <c r="H26" s="161" t="s">
        <v>46</v>
      </c>
      <c r="I26" s="161"/>
      <c r="J26" s="162"/>
    </row>
    <row r="27" spans="1:10" x14ac:dyDescent="0.25">
      <c r="A27" s="65" t="s">
        <v>49</v>
      </c>
      <c r="B27" s="63" t="s">
        <v>76</v>
      </c>
      <c r="C27" s="64">
        <v>100</v>
      </c>
      <c r="D27" s="66" t="s">
        <v>85</v>
      </c>
      <c r="E27" s="53"/>
      <c r="F27" s="53"/>
      <c r="G27" s="53"/>
      <c r="H27" s="53"/>
      <c r="I27" s="53"/>
      <c r="J27" s="53"/>
    </row>
    <row r="28" spans="1:10" x14ac:dyDescent="0.25">
      <c r="A28" s="65" t="s">
        <v>17</v>
      </c>
      <c r="B28" s="63" t="s">
        <v>46</v>
      </c>
      <c r="C28" s="64">
        <v>50</v>
      </c>
      <c r="D28" s="66"/>
      <c r="E28" s="53"/>
      <c r="F28" s="53"/>
      <c r="G28" s="53"/>
      <c r="H28" s="53"/>
      <c r="I28" s="53"/>
      <c r="J28" s="53"/>
    </row>
    <row r="29" spans="1:10" x14ac:dyDescent="0.25">
      <c r="A29" s="65" t="s">
        <v>20</v>
      </c>
      <c r="B29" s="63" t="s">
        <v>52</v>
      </c>
      <c r="C29" s="64">
        <v>40</v>
      </c>
      <c r="D29" s="66"/>
      <c r="E29" s="53"/>
      <c r="F29" s="53"/>
      <c r="G29" s="53"/>
      <c r="H29" s="53"/>
      <c r="I29" s="53"/>
      <c r="J29" s="53"/>
    </row>
    <row r="30" spans="1:10" x14ac:dyDescent="0.25">
      <c r="A30" s="67" t="s">
        <v>23</v>
      </c>
      <c r="B30" s="68" t="s">
        <v>53</v>
      </c>
      <c r="C30" s="69">
        <v>30</v>
      </c>
      <c r="D30" s="70"/>
      <c r="E30" s="53"/>
      <c r="F30" s="53"/>
      <c r="G30" s="53"/>
      <c r="H30" s="53"/>
      <c r="I30" s="53"/>
      <c r="J30" s="53"/>
    </row>
    <row r="31" spans="1:10" x14ac:dyDescent="0.25">
      <c r="A31" s="53"/>
      <c r="B31" s="53"/>
      <c r="C31" s="62"/>
      <c r="D31" s="53"/>
      <c r="E31" s="53"/>
      <c r="F31" s="53"/>
      <c r="G31" s="53"/>
      <c r="H31" s="53"/>
      <c r="I31" s="53"/>
      <c r="J31" s="53"/>
    </row>
    <row r="32" spans="1:10" x14ac:dyDescent="0.25">
      <c r="A32" s="157" t="s">
        <v>89</v>
      </c>
      <c r="B32" s="158"/>
      <c r="C32" s="158"/>
      <c r="D32" s="159"/>
      <c r="E32" s="53"/>
      <c r="F32" s="163" t="s">
        <v>126</v>
      </c>
      <c r="G32" s="164"/>
      <c r="H32" s="164"/>
      <c r="I32" s="164"/>
      <c r="J32" s="165"/>
    </row>
    <row r="33" spans="1:10" x14ac:dyDescent="0.25">
      <c r="A33" s="145" t="s">
        <v>91</v>
      </c>
      <c r="B33" s="146"/>
      <c r="C33" s="146"/>
      <c r="D33" s="147"/>
      <c r="E33" s="53"/>
      <c r="F33" s="139" t="s">
        <v>127</v>
      </c>
      <c r="G33" s="140"/>
      <c r="H33" s="140"/>
      <c r="I33" s="140"/>
      <c r="J33" s="141"/>
    </row>
    <row r="34" spans="1:10" x14ac:dyDescent="0.25">
      <c r="A34" s="65" t="s">
        <v>49</v>
      </c>
      <c r="B34" s="63" t="s">
        <v>90</v>
      </c>
      <c r="C34" s="64">
        <v>60</v>
      </c>
      <c r="D34" s="66" t="s">
        <v>93</v>
      </c>
      <c r="E34" s="53"/>
      <c r="F34" s="127" t="s">
        <v>128</v>
      </c>
      <c r="G34" s="128"/>
      <c r="H34" s="128"/>
      <c r="I34" s="128"/>
      <c r="J34" s="129"/>
    </row>
    <row r="35" spans="1:10" x14ac:dyDescent="0.25">
      <c r="A35" s="65" t="s">
        <v>17</v>
      </c>
      <c r="B35" s="63" t="s">
        <v>92</v>
      </c>
      <c r="C35" s="64">
        <v>50</v>
      </c>
      <c r="D35" s="66" t="s">
        <v>95</v>
      </c>
      <c r="E35" s="53"/>
      <c r="F35" s="127"/>
      <c r="G35" s="128"/>
      <c r="H35" s="128"/>
      <c r="I35" s="128"/>
      <c r="J35" s="129"/>
    </row>
    <row r="36" spans="1:10" x14ac:dyDescent="0.25">
      <c r="A36" s="65" t="s">
        <v>20</v>
      </c>
      <c r="B36" s="63" t="s">
        <v>94</v>
      </c>
      <c r="C36" s="64">
        <v>40</v>
      </c>
      <c r="D36" s="66" t="s">
        <v>97</v>
      </c>
      <c r="E36" s="53"/>
      <c r="F36" s="151" t="s">
        <v>129</v>
      </c>
      <c r="G36" s="152"/>
      <c r="H36" s="152" t="s">
        <v>105</v>
      </c>
      <c r="I36" s="152"/>
      <c r="J36" s="153"/>
    </row>
    <row r="37" spans="1:10" x14ac:dyDescent="0.25">
      <c r="A37" s="67" t="s">
        <v>23</v>
      </c>
      <c r="B37" s="68" t="s">
        <v>96</v>
      </c>
      <c r="C37" s="69">
        <v>30</v>
      </c>
      <c r="D37" s="70" t="s">
        <v>99</v>
      </c>
      <c r="E37" s="53"/>
      <c r="F37" s="53"/>
      <c r="G37" s="53"/>
      <c r="H37" s="53"/>
      <c r="I37" s="53"/>
      <c r="J37" s="53"/>
    </row>
    <row r="38" spans="1:10" x14ac:dyDescent="0.25">
      <c r="A38" s="53"/>
      <c r="B38" s="53"/>
      <c r="C38" s="53"/>
      <c r="D38" s="53"/>
      <c r="E38" s="53"/>
      <c r="F38" s="154" t="s">
        <v>181</v>
      </c>
      <c r="G38" s="155"/>
      <c r="H38" s="155"/>
      <c r="I38" s="155"/>
      <c r="J38" s="156"/>
    </row>
    <row r="39" spans="1:10" x14ac:dyDescent="0.25">
      <c r="A39" s="53"/>
      <c r="B39" s="53"/>
      <c r="C39" s="53"/>
      <c r="D39" s="53"/>
      <c r="E39" s="53"/>
      <c r="F39" s="127" t="s">
        <v>182</v>
      </c>
      <c r="G39" s="128"/>
      <c r="H39" s="128"/>
      <c r="I39" s="128"/>
      <c r="J39" s="129"/>
    </row>
    <row r="40" spans="1:10" x14ac:dyDescent="0.25">
      <c r="A40" s="157" t="s">
        <v>104</v>
      </c>
      <c r="B40" s="158"/>
      <c r="C40" s="158"/>
      <c r="D40" s="159"/>
      <c r="E40" s="53"/>
      <c r="F40" s="127"/>
      <c r="G40" s="128"/>
      <c r="H40" s="128"/>
      <c r="I40" s="128"/>
      <c r="J40" s="129"/>
    </row>
    <row r="41" spans="1:10" x14ac:dyDescent="0.25">
      <c r="A41" s="145" t="s">
        <v>106</v>
      </c>
      <c r="B41" s="146"/>
      <c r="C41" s="146"/>
      <c r="D41" s="147"/>
      <c r="E41" s="53"/>
      <c r="F41" s="148" t="s">
        <v>183</v>
      </c>
      <c r="G41" s="149"/>
      <c r="H41" s="149"/>
      <c r="I41" s="149"/>
      <c r="J41" s="150"/>
    </row>
    <row r="42" spans="1:10" x14ac:dyDescent="0.25">
      <c r="A42" s="65" t="s">
        <v>49</v>
      </c>
      <c r="B42" s="63" t="s">
        <v>105</v>
      </c>
      <c r="C42" s="64">
        <v>60</v>
      </c>
      <c r="D42" s="66" t="s">
        <v>93</v>
      </c>
      <c r="E42" s="53"/>
      <c r="F42" s="53"/>
      <c r="G42" s="53"/>
      <c r="H42" s="53"/>
      <c r="I42" s="53"/>
      <c r="J42" s="53"/>
    </row>
    <row r="43" spans="1:10" x14ac:dyDescent="0.25">
      <c r="A43" s="65" t="s">
        <v>17</v>
      </c>
      <c r="B43" s="63" t="s">
        <v>107</v>
      </c>
      <c r="C43" s="64">
        <v>50</v>
      </c>
      <c r="D43" s="66" t="s">
        <v>95</v>
      </c>
      <c r="E43" s="53"/>
      <c r="F43" s="53"/>
      <c r="G43" s="53"/>
      <c r="H43" s="53"/>
      <c r="I43" s="53"/>
      <c r="J43" s="53"/>
    </row>
    <row r="44" spans="1:10" x14ac:dyDescent="0.25">
      <c r="A44" s="65" t="s">
        <v>20</v>
      </c>
      <c r="B44" s="63" t="s">
        <v>108</v>
      </c>
      <c r="C44" s="64">
        <v>40</v>
      </c>
      <c r="D44" s="66" t="s">
        <v>97</v>
      </c>
      <c r="E44" s="53"/>
      <c r="F44" s="53"/>
      <c r="G44" s="53"/>
      <c r="H44" s="53"/>
      <c r="I44" s="53"/>
      <c r="J44" s="53"/>
    </row>
    <row r="45" spans="1:10" x14ac:dyDescent="0.25">
      <c r="A45" s="67" t="s">
        <v>23</v>
      </c>
      <c r="B45" s="68" t="s">
        <v>109</v>
      </c>
      <c r="C45" s="69">
        <v>30</v>
      </c>
      <c r="D45" s="70" t="s">
        <v>99</v>
      </c>
      <c r="E45" s="53"/>
      <c r="F45" s="53"/>
      <c r="G45" s="53"/>
      <c r="H45" s="53"/>
      <c r="I45" s="53"/>
      <c r="J45" s="53"/>
    </row>
  </sheetData>
  <mergeCells count="42">
    <mergeCell ref="F13:G13"/>
    <mergeCell ref="H13:J13"/>
    <mergeCell ref="A1:D1"/>
    <mergeCell ref="A2:D2"/>
    <mergeCell ref="F2:J2"/>
    <mergeCell ref="F3:J3"/>
    <mergeCell ref="F4:J6"/>
    <mergeCell ref="F7:G7"/>
    <mergeCell ref="H7:J7"/>
    <mergeCell ref="A9:D9"/>
    <mergeCell ref="A10:D10"/>
    <mergeCell ref="F10:J10"/>
    <mergeCell ref="F11:J11"/>
    <mergeCell ref="F12:J12"/>
    <mergeCell ref="F14:J14"/>
    <mergeCell ref="F15:G15"/>
    <mergeCell ref="H15:J15"/>
    <mergeCell ref="A17:D17"/>
    <mergeCell ref="A18:D18"/>
    <mergeCell ref="F18:J18"/>
    <mergeCell ref="A33:D33"/>
    <mergeCell ref="F33:J33"/>
    <mergeCell ref="F19:J19"/>
    <mergeCell ref="F20:J21"/>
    <mergeCell ref="F22:J23"/>
    <mergeCell ref="F24:G24"/>
    <mergeCell ref="H24:J24"/>
    <mergeCell ref="A25:D25"/>
    <mergeCell ref="F25:J25"/>
    <mergeCell ref="A26:D26"/>
    <mergeCell ref="F26:G26"/>
    <mergeCell ref="H26:J26"/>
    <mergeCell ref="A32:D32"/>
    <mergeCell ref="F32:J32"/>
    <mergeCell ref="A41:D41"/>
    <mergeCell ref="F41:J41"/>
    <mergeCell ref="F34:J35"/>
    <mergeCell ref="F36:G36"/>
    <mergeCell ref="H36:J36"/>
    <mergeCell ref="F38:J38"/>
    <mergeCell ref="F39:J40"/>
    <mergeCell ref="A40:D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1" sqref="G1"/>
    </sheetView>
  </sheetViews>
  <sheetFormatPr defaultRowHeight="15" x14ac:dyDescent="0.25"/>
  <cols>
    <col min="1" max="1" width="17" style="1" bestFit="1" customWidth="1"/>
    <col min="2" max="2" width="9.5703125" style="1" bestFit="1" customWidth="1"/>
    <col min="3" max="3" width="9.85546875" style="1" bestFit="1" customWidth="1"/>
    <col min="4" max="4" width="9.140625" style="1"/>
    <col min="5" max="5" width="12" style="1" bestFit="1" customWidth="1"/>
    <col min="6" max="6" width="16" style="1" bestFit="1" customWidth="1"/>
    <col min="7" max="7" width="9.5703125" style="1" bestFit="1" customWidth="1"/>
    <col min="8" max="8" width="11.42578125" style="1" bestFit="1" customWidth="1"/>
    <col min="9" max="10" width="9.140625" style="1"/>
    <col min="11" max="11" width="13.7109375" style="1" bestFit="1" customWidth="1"/>
    <col min="12" max="12" width="16.42578125" style="1" bestFit="1" customWidth="1"/>
    <col min="13" max="13" width="35.140625" style="1" bestFit="1" customWidth="1"/>
    <col min="14" max="16384" width="9.140625" style="1"/>
  </cols>
  <sheetData>
    <row r="1" spans="1:13" x14ac:dyDescent="0.25">
      <c r="A1" s="30" t="s">
        <v>39</v>
      </c>
      <c r="B1" s="30" t="s">
        <v>40</v>
      </c>
      <c r="C1" s="30" t="s">
        <v>41</v>
      </c>
      <c r="D1" s="30" t="s">
        <v>4</v>
      </c>
      <c r="E1" s="30" t="s">
        <v>42</v>
      </c>
      <c r="F1" s="30" t="s">
        <v>6</v>
      </c>
      <c r="G1" s="30" t="s">
        <v>43</v>
      </c>
      <c r="H1" s="25" t="s">
        <v>44</v>
      </c>
      <c r="J1" s="85" t="s">
        <v>45</v>
      </c>
      <c r="K1" s="86"/>
      <c r="L1" s="86"/>
      <c r="M1" s="87"/>
    </row>
    <row r="2" spans="1:13" x14ac:dyDescent="0.25">
      <c r="A2" s="2" t="s">
        <v>46</v>
      </c>
      <c r="B2" s="2">
        <v>8.9</v>
      </c>
      <c r="C2" s="2">
        <v>8.9</v>
      </c>
      <c r="D2" s="2">
        <v>8.9</v>
      </c>
      <c r="E2" s="2">
        <v>9.1</v>
      </c>
      <c r="F2" s="2">
        <v>35.800000000000004</v>
      </c>
      <c r="G2" s="2">
        <v>9</v>
      </c>
      <c r="H2" s="27">
        <v>44.800000000000004</v>
      </c>
      <c r="J2" s="88" t="s">
        <v>47</v>
      </c>
      <c r="K2" s="89"/>
      <c r="L2" s="89"/>
      <c r="M2" s="90"/>
    </row>
    <row r="3" spans="1:13" x14ac:dyDescent="0.25">
      <c r="A3" s="2" t="s">
        <v>48</v>
      </c>
      <c r="B3" s="2">
        <v>9.1</v>
      </c>
      <c r="C3" s="2">
        <v>8.9</v>
      </c>
      <c r="D3" s="2">
        <v>8.9</v>
      </c>
      <c r="E3" s="2">
        <v>8.8000000000000007</v>
      </c>
      <c r="F3" s="2">
        <v>35.700000000000003</v>
      </c>
      <c r="G3" s="2">
        <v>9</v>
      </c>
      <c r="H3" s="27">
        <v>44.7</v>
      </c>
      <c r="J3" s="19" t="s">
        <v>49</v>
      </c>
      <c r="K3" s="17" t="s">
        <v>46</v>
      </c>
      <c r="L3" s="17" t="s">
        <v>50</v>
      </c>
      <c r="M3" s="20" t="s">
        <v>51</v>
      </c>
    </row>
    <row r="4" spans="1:13" x14ac:dyDescent="0.25">
      <c r="A4" s="2" t="s">
        <v>52</v>
      </c>
      <c r="B4" s="2">
        <v>8.8000000000000007</v>
      </c>
      <c r="C4" s="2">
        <v>8.8000000000000007</v>
      </c>
      <c r="D4" s="2">
        <v>8.4</v>
      </c>
      <c r="E4" s="2">
        <v>8.6999999999999993</v>
      </c>
      <c r="F4" s="2">
        <v>34.700000000000003</v>
      </c>
      <c r="G4" s="2">
        <v>9.1999999999999993</v>
      </c>
      <c r="H4" s="27">
        <v>43.900000000000006</v>
      </c>
      <c r="J4" s="19" t="s">
        <v>17</v>
      </c>
      <c r="K4" s="17" t="s">
        <v>48</v>
      </c>
      <c r="L4" s="18">
        <v>50</v>
      </c>
      <c r="M4" s="20"/>
    </row>
    <row r="5" spans="1:13" x14ac:dyDescent="0.25">
      <c r="A5" s="2" t="s">
        <v>53</v>
      </c>
      <c r="B5" s="2">
        <v>9</v>
      </c>
      <c r="C5" s="2">
        <v>8.6999999999999993</v>
      </c>
      <c r="D5" s="2">
        <v>8.5</v>
      </c>
      <c r="E5" s="2">
        <v>8.6999999999999993</v>
      </c>
      <c r="F5" s="2">
        <v>34.9</v>
      </c>
      <c r="G5" s="2">
        <v>8.1</v>
      </c>
      <c r="H5" s="27">
        <v>43</v>
      </c>
      <c r="J5" s="19" t="s">
        <v>20</v>
      </c>
      <c r="K5" s="17" t="s">
        <v>52</v>
      </c>
      <c r="L5" s="18">
        <v>40</v>
      </c>
      <c r="M5" s="20"/>
    </row>
    <row r="6" spans="1:13" x14ac:dyDescent="0.25">
      <c r="A6" s="2" t="s">
        <v>54</v>
      </c>
      <c r="B6" s="2">
        <v>8.9</v>
      </c>
      <c r="C6" s="2">
        <v>8.9</v>
      </c>
      <c r="D6" s="2">
        <v>8.4</v>
      </c>
      <c r="E6" s="2">
        <v>8.5</v>
      </c>
      <c r="F6" s="2">
        <v>34.700000000000003</v>
      </c>
      <c r="G6" s="2">
        <v>7.5</v>
      </c>
      <c r="H6" s="27">
        <v>42.2</v>
      </c>
      <c r="J6" s="21" t="s">
        <v>55</v>
      </c>
      <c r="K6" s="22" t="s">
        <v>53</v>
      </c>
      <c r="L6" s="23">
        <v>30</v>
      </c>
      <c r="M6" s="24"/>
    </row>
    <row r="7" spans="1:13" x14ac:dyDescent="0.25">
      <c r="A7" s="2" t="s">
        <v>56</v>
      </c>
      <c r="B7" s="2">
        <v>8.8000000000000007</v>
      </c>
      <c r="C7" s="2">
        <v>8.8000000000000007</v>
      </c>
      <c r="D7" s="2">
        <v>8</v>
      </c>
      <c r="E7" s="2">
        <v>8.4</v>
      </c>
      <c r="F7" s="2">
        <v>34</v>
      </c>
      <c r="G7" s="2">
        <v>8</v>
      </c>
      <c r="H7" s="27">
        <v>42</v>
      </c>
    </row>
    <row r="8" spans="1:13" x14ac:dyDescent="0.25">
      <c r="A8" s="2" t="s">
        <v>57</v>
      </c>
      <c r="B8" s="2">
        <v>8</v>
      </c>
      <c r="C8" s="2">
        <v>8.6999999999999993</v>
      </c>
      <c r="D8" s="2">
        <v>8.9</v>
      </c>
      <c r="E8" s="2">
        <v>8.4</v>
      </c>
      <c r="F8" s="2">
        <v>34</v>
      </c>
      <c r="G8" s="2">
        <v>8</v>
      </c>
      <c r="H8" s="27">
        <v>42</v>
      </c>
    </row>
    <row r="9" spans="1:13" x14ac:dyDescent="0.25">
      <c r="A9" s="2" t="s">
        <v>58</v>
      </c>
      <c r="B9" s="2">
        <v>8.1999999999999993</v>
      </c>
      <c r="C9" s="2">
        <v>8.9</v>
      </c>
      <c r="D9" s="2">
        <v>8.3000000000000007</v>
      </c>
      <c r="E9" s="2">
        <v>8.8000000000000007</v>
      </c>
      <c r="F9" s="2">
        <v>34.200000000000003</v>
      </c>
      <c r="G9" s="2">
        <v>7.7</v>
      </c>
      <c r="H9" s="27">
        <v>41.900000000000006</v>
      </c>
    </row>
    <row r="10" spans="1:13" x14ac:dyDescent="0.25">
      <c r="A10" s="2" t="s">
        <v>59</v>
      </c>
      <c r="B10" s="2">
        <v>8.6999999999999993</v>
      </c>
      <c r="C10" s="2">
        <v>8.6999999999999993</v>
      </c>
      <c r="D10" s="2">
        <v>7.8</v>
      </c>
      <c r="E10" s="2">
        <v>7.8</v>
      </c>
      <c r="F10" s="2">
        <v>33</v>
      </c>
      <c r="G10" s="2">
        <v>8.4</v>
      </c>
      <c r="H10" s="27">
        <v>41.4</v>
      </c>
    </row>
    <row r="11" spans="1:13" x14ac:dyDescent="0.25">
      <c r="A11" s="2" t="s">
        <v>60</v>
      </c>
      <c r="B11" s="2">
        <v>8.3000000000000007</v>
      </c>
      <c r="C11" s="2">
        <v>8.4</v>
      </c>
      <c r="D11" s="2">
        <v>8.5</v>
      </c>
      <c r="E11" s="2">
        <v>8.3000000000000007</v>
      </c>
      <c r="F11" s="2">
        <v>33.5</v>
      </c>
      <c r="G11" s="2">
        <v>7.8</v>
      </c>
      <c r="H11" s="27">
        <v>41.3</v>
      </c>
    </row>
    <row r="12" spans="1:13" x14ac:dyDescent="0.25">
      <c r="A12" s="2" t="s">
        <v>61</v>
      </c>
      <c r="B12" s="2">
        <v>8.1999999999999993</v>
      </c>
      <c r="C12" s="2">
        <v>8.8000000000000007</v>
      </c>
      <c r="D12" s="2">
        <v>7.9</v>
      </c>
      <c r="E12" s="2">
        <v>8</v>
      </c>
      <c r="F12" s="2">
        <v>32.9</v>
      </c>
      <c r="G12" s="2">
        <v>8.1999999999999993</v>
      </c>
      <c r="H12" s="27">
        <v>41.099999999999994</v>
      </c>
    </row>
    <row r="13" spans="1:13" x14ac:dyDescent="0.25">
      <c r="A13" s="2" t="s">
        <v>62</v>
      </c>
      <c r="B13" s="2">
        <v>8.5</v>
      </c>
      <c r="C13" s="2">
        <v>8.3000000000000007</v>
      </c>
      <c r="D13" s="2">
        <v>7.9</v>
      </c>
      <c r="E13" s="2">
        <v>8.6999999999999993</v>
      </c>
      <c r="F13" s="2">
        <v>33.400000000000006</v>
      </c>
      <c r="G13" s="2">
        <v>7.4</v>
      </c>
      <c r="H13" s="27">
        <v>40.800000000000004</v>
      </c>
    </row>
    <row r="14" spans="1:13" x14ac:dyDescent="0.25">
      <c r="A14" s="2" t="s">
        <v>63</v>
      </c>
      <c r="B14" s="2">
        <v>8.9</v>
      </c>
      <c r="C14" s="2">
        <v>8.3000000000000007</v>
      </c>
      <c r="D14" s="2">
        <v>8.6</v>
      </c>
      <c r="E14" s="2">
        <v>8.6999999999999993</v>
      </c>
      <c r="F14" s="2">
        <v>34.5</v>
      </c>
      <c r="G14" s="2">
        <v>6.3</v>
      </c>
      <c r="H14" s="27">
        <v>40.799999999999997</v>
      </c>
    </row>
    <row r="15" spans="1:13" x14ac:dyDescent="0.25">
      <c r="A15" s="2" t="s">
        <v>64</v>
      </c>
      <c r="B15" s="2">
        <v>8.5</v>
      </c>
      <c r="C15" s="2">
        <v>8.5</v>
      </c>
      <c r="D15" s="2">
        <v>8</v>
      </c>
      <c r="E15" s="2">
        <v>8.6999999999999993</v>
      </c>
      <c r="F15" s="2">
        <v>33.700000000000003</v>
      </c>
      <c r="G15" s="2">
        <v>7</v>
      </c>
      <c r="H15" s="27">
        <v>40.700000000000003</v>
      </c>
    </row>
    <row r="16" spans="1:13" x14ac:dyDescent="0.25">
      <c r="A16" s="2" t="s">
        <v>65</v>
      </c>
      <c r="B16" s="2">
        <v>8.3000000000000007</v>
      </c>
      <c r="C16" s="2">
        <v>8.6999999999999993</v>
      </c>
      <c r="D16" s="2">
        <v>8.3000000000000007</v>
      </c>
      <c r="E16" s="2">
        <v>8.6</v>
      </c>
      <c r="F16" s="2">
        <v>33.9</v>
      </c>
      <c r="G16" s="2">
        <v>6.5</v>
      </c>
      <c r="H16" s="27">
        <v>40.4</v>
      </c>
    </row>
    <row r="17" spans="1:8" x14ac:dyDescent="0.25">
      <c r="A17" s="2" t="s">
        <v>66</v>
      </c>
      <c r="B17" s="2">
        <v>8</v>
      </c>
      <c r="C17" s="2">
        <v>8.4</v>
      </c>
      <c r="D17" s="2">
        <v>8.1</v>
      </c>
      <c r="E17" s="2">
        <v>8.8000000000000007</v>
      </c>
      <c r="F17" s="2">
        <v>33.299999999999997</v>
      </c>
      <c r="G17" s="2">
        <v>7</v>
      </c>
      <c r="H17" s="27">
        <v>40.299999999999997</v>
      </c>
    </row>
    <row r="18" spans="1:8" x14ac:dyDescent="0.25">
      <c r="A18" s="2" t="s">
        <v>67</v>
      </c>
      <c r="B18" s="2">
        <v>8.4</v>
      </c>
      <c r="C18" s="2">
        <v>7.9</v>
      </c>
      <c r="D18" s="2">
        <v>8.3000000000000007</v>
      </c>
      <c r="E18" s="2">
        <v>8.1</v>
      </c>
      <c r="F18" s="2">
        <v>32.700000000000003</v>
      </c>
      <c r="G18" s="2">
        <v>6.9</v>
      </c>
      <c r="H18" s="27">
        <v>39.6</v>
      </c>
    </row>
    <row r="19" spans="1:8" x14ac:dyDescent="0.25">
      <c r="A19" s="2" t="s">
        <v>68</v>
      </c>
      <c r="B19" s="2">
        <v>8.4</v>
      </c>
      <c r="C19" s="2">
        <v>8</v>
      </c>
      <c r="D19" s="2">
        <v>7.6</v>
      </c>
      <c r="E19" s="2">
        <v>8.4</v>
      </c>
      <c r="F19" s="2">
        <v>32.4</v>
      </c>
      <c r="G19" s="2">
        <v>7.2</v>
      </c>
      <c r="H19" s="27">
        <v>39.6</v>
      </c>
    </row>
    <row r="20" spans="1:8" x14ac:dyDescent="0.25">
      <c r="A20" s="2" t="s">
        <v>69</v>
      </c>
      <c r="B20" s="2">
        <v>8.4</v>
      </c>
      <c r="C20" s="2">
        <v>8</v>
      </c>
      <c r="D20" s="2">
        <v>7.9</v>
      </c>
      <c r="E20" s="2">
        <v>8.1999999999999993</v>
      </c>
      <c r="F20" s="2">
        <v>32.5</v>
      </c>
      <c r="G20" s="2">
        <v>6</v>
      </c>
      <c r="H20" s="27">
        <v>38.5</v>
      </c>
    </row>
    <row r="21" spans="1:8" x14ac:dyDescent="0.25">
      <c r="A21" s="2" t="s">
        <v>70</v>
      </c>
      <c r="B21" s="2">
        <v>8.4</v>
      </c>
      <c r="C21" s="2">
        <v>8.9</v>
      </c>
      <c r="D21" s="2">
        <v>8.3000000000000007</v>
      </c>
      <c r="E21" s="2">
        <v>8.6</v>
      </c>
      <c r="F21" s="2">
        <v>34.200000000000003</v>
      </c>
      <c r="G21" s="2">
        <v>4</v>
      </c>
      <c r="H21" s="27">
        <v>38.200000000000003</v>
      </c>
    </row>
    <row r="22" spans="1:8" x14ac:dyDescent="0.25">
      <c r="A22" s="2" t="s">
        <v>71</v>
      </c>
      <c r="B22" s="2">
        <v>7.8</v>
      </c>
      <c r="C22" s="2">
        <v>8</v>
      </c>
      <c r="D22" s="2">
        <v>8</v>
      </c>
      <c r="E22" s="2">
        <v>7.9</v>
      </c>
      <c r="F22" s="2">
        <v>31.700000000000003</v>
      </c>
      <c r="G22" s="2">
        <v>6.2</v>
      </c>
      <c r="H22" s="27">
        <v>37.900000000000006</v>
      </c>
    </row>
    <row r="23" spans="1:8" x14ac:dyDescent="0.25">
      <c r="A23" s="2" t="s">
        <v>72</v>
      </c>
      <c r="B23" s="2">
        <v>8.1</v>
      </c>
      <c r="C23" s="2">
        <v>7.6</v>
      </c>
      <c r="D23" s="2">
        <v>7.8</v>
      </c>
      <c r="E23" s="2">
        <v>8</v>
      </c>
      <c r="F23" s="2">
        <v>31.5</v>
      </c>
      <c r="G23" s="2">
        <v>6.4</v>
      </c>
      <c r="H23" s="27">
        <v>37.9</v>
      </c>
    </row>
    <row r="24" spans="1:8" x14ac:dyDescent="0.25">
      <c r="A24" s="2" t="s">
        <v>73</v>
      </c>
      <c r="B24" s="2">
        <v>8.3000000000000007</v>
      </c>
      <c r="C24" s="2">
        <v>7.9</v>
      </c>
      <c r="D24" s="2">
        <v>7.9</v>
      </c>
      <c r="E24" s="2">
        <v>8.3000000000000007</v>
      </c>
      <c r="F24" s="2">
        <v>32.400000000000006</v>
      </c>
      <c r="G24" s="2">
        <v>5</v>
      </c>
      <c r="H24" s="27">
        <v>37.400000000000006</v>
      </c>
    </row>
    <row r="25" spans="1:8" x14ac:dyDescent="0.25">
      <c r="A25" s="3" t="s">
        <v>74</v>
      </c>
      <c r="B25" s="3">
        <v>7.9</v>
      </c>
      <c r="C25" s="3">
        <v>7.8</v>
      </c>
      <c r="D25" s="3">
        <v>7.2</v>
      </c>
      <c r="E25" s="3">
        <v>6.5</v>
      </c>
      <c r="F25" s="3">
        <v>29.4</v>
      </c>
      <c r="G25" s="3">
        <v>5.8</v>
      </c>
      <c r="H25" s="28">
        <v>35.199999999999996</v>
      </c>
    </row>
  </sheetData>
  <sortState ref="A2:H27">
    <sortCondition descending="1" ref="H2:H27"/>
  </sortState>
  <mergeCells count="2">
    <mergeCell ref="J1:M1"/>
    <mergeCell ref="J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K11" sqref="K11"/>
    </sheetView>
  </sheetViews>
  <sheetFormatPr defaultRowHeight="15" x14ac:dyDescent="0.25"/>
  <cols>
    <col min="1" max="1" width="17.42578125" bestFit="1" customWidth="1"/>
    <col min="2" max="2" width="9.85546875" bestFit="1" customWidth="1"/>
    <col min="3" max="3" width="10" bestFit="1" customWidth="1"/>
    <col min="4" max="4" width="8.28515625" bestFit="1" customWidth="1"/>
    <col min="5" max="5" width="12.28515625" bestFit="1" customWidth="1"/>
    <col min="6" max="6" width="16.42578125" bestFit="1" customWidth="1"/>
    <col min="7" max="7" width="9.7109375" bestFit="1" customWidth="1"/>
    <col min="8" max="8" width="11.7109375" bestFit="1" customWidth="1"/>
    <col min="10" max="10" width="9.5703125" bestFit="1" customWidth="1"/>
    <col min="11" max="11" width="13.7109375" bestFit="1" customWidth="1"/>
    <col min="12" max="12" width="5.42578125" bestFit="1" customWidth="1"/>
    <col min="13" max="13" width="35.85546875" bestFit="1" customWidth="1"/>
  </cols>
  <sheetData>
    <row r="1" spans="1:13" x14ac:dyDescent="0.25">
      <c r="A1" s="29" t="s">
        <v>39</v>
      </c>
      <c r="B1" s="30" t="s">
        <v>40</v>
      </c>
      <c r="C1" s="30" t="s">
        <v>41</v>
      </c>
      <c r="D1" s="30" t="s">
        <v>4</v>
      </c>
      <c r="E1" s="30" t="s">
        <v>42</v>
      </c>
      <c r="F1" s="30" t="s">
        <v>6</v>
      </c>
      <c r="G1" s="30" t="s">
        <v>43</v>
      </c>
      <c r="H1" s="25" t="s">
        <v>44</v>
      </c>
      <c r="J1" s="85" t="s">
        <v>75</v>
      </c>
      <c r="K1" s="86"/>
      <c r="L1" s="86"/>
      <c r="M1" s="87"/>
    </row>
    <row r="2" spans="1:13" x14ac:dyDescent="0.25">
      <c r="A2" s="31" t="s">
        <v>76</v>
      </c>
      <c r="B2" s="2">
        <v>8.9</v>
      </c>
      <c r="C2" s="2">
        <v>9</v>
      </c>
      <c r="D2" s="2">
        <v>8.9</v>
      </c>
      <c r="E2" s="2">
        <v>9.1</v>
      </c>
      <c r="F2" s="2">
        <f t="shared" ref="F2:F23" si="0">SUM(B2:E2)</f>
        <v>35.9</v>
      </c>
      <c r="G2" s="2">
        <v>9.1999999999999993</v>
      </c>
      <c r="H2" s="27">
        <f t="shared" ref="H2:H23" si="1">SUM(F2+G2)</f>
        <v>45.099999999999994</v>
      </c>
      <c r="J2" s="88" t="s">
        <v>77</v>
      </c>
      <c r="K2" s="89"/>
      <c r="L2" s="89"/>
      <c r="M2" s="90"/>
    </row>
    <row r="3" spans="1:13" x14ac:dyDescent="0.25">
      <c r="A3" s="31" t="s">
        <v>46</v>
      </c>
      <c r="B3" s="2">
        <v>8.6</v>
      </c>
      <c r="C3" s="2">
        <v>9.1</v>
      </c>
      <c r="D3" s="2">
        <v>8.8000000000000007</v>
      </c>
      <c r="E3" s="2">
        <v>8.9</v>
      </c>
      <c r="F3" s="2">
        <f t="shared" si="0"/>
        <v>35.4</v>
      </c>
      <c r="G3" s="2">
        <v>9.1</v>
      </c>
      <c r="H3" s="27">
        <f t="shared" si="1"/>
        <v>44.5</v>
      </c>
      <c r="J3" s="19" t="s">
        <v>49</v>
      </c>
      <c r="K3" s="17" t="s">
        <v>76</v>
      </c>
      <c r="L3" s="18">
        <v>100</v>
      </c>
      <c r="M3" s="20" t="s">
        <v>78</v>
      </c>
    </row>
    <row r="4" spans="1:13" x14ac:dyDescent="0.25">
      <c r="A4" s="31" t="s">
        <v>52</v>
      </c>
      <c r="B4" s="2">
        <v>8.8000000000000007</v>
      </c>
      <c r="C4" s="2">
        <v>8.9</v>
      </c>
      <c r="D4" s="2">
        <v>8.8000000000000007</v>
      </c>
      <c r="E4" s="2">
        <v>8.9</v>
      </c>
      <c r="F4" s="2">
        <f t="shared" si="0"/>
        <v>35.400000000000006</v>
      </c>
      <c r="G4" s="2">
        <v>8.8000000000000007</v>
      </c>
      <c r="H4" s="27">
        <f t="shared" si="1"/>
        <v>44.2</v>
      </c>
      <c r="J4" s="19" t="s">
        <v>17</v>
      </c>
      <c r="K4" s="17" t="s">
        <v>46</v>
      </c>
      <c r="L4" s="18">
        <v>50</v>
      </c>
      <c r="M4" s="20"/>
    </row>
    <row r="5" spans="1:13" x14ac:dyDescent="0.25">
      <c r="A5" s="31" t="s">
        <v>54</v>
      </c>
      <c r="B5" s="2">
        <v>9</v>
      </c>
      <c r="C5" s="2">
        <v>8.8000000000000007</v>
      </c>
      <c r="D5" s="2">
        <v>8.9</v>
      </c>
      <c r="E5" s="2">
        <v>8.4</v>
      </c>
      <c r="F5" s="2">
        <f t="shared" si="0"/>
        <v>35.1</v>
      </c>
      <c r="G5" s="2">
        <v>8.6999999999999993</v>
      </c>
      <c r="H5" s="27">
        <f t="shared" si="1"/>
        <v>43.8</v>
      </c>
      <c r="J5" s="19" t="s">
        <v>20</v>
      </c>
      <c r="K5" s="17" t="s">
        <v>52</v>
      </c>
      <c r="L5" s="18">
        <v>40</v>
      </c>
      <c r="M5" s="20"/>
    </row>
    <row r="6" spans="1:13" x14ac:dyDescent="0.25">
      <c r="A6" s="31" t="s">
        <v>56</v>
      </c>
      <c r="B6" s="2">
        <v>8.9</v>
      </c>
      <c r="C6" s="2">
        <v>8.5</v>
      </c>
      <c r="D6" s="2">
        <v>8.1999999999999993</v>
      </c>
      <c r="E6" s="2">
        <v>8.6</v>
      </c>
      <c r="F6" s="2">
        <f t="shared" si="0"/>
        <v>34.199999999999996</v>
      </c>
      <c r="G6" s="2">
        <v>8.1</v>
      </c>
      <c r="H6" s="27">
        <f t="shared" si="1"/>
        <v>42.3</v>
      </c>
      <c r="J6" s="21" t="s">
        <v>23</v>
      </c>
      <c r="K6" s="22" t="s">
        <v>54</v>
      </c>
      <c r="L6" s="23">
        <v>30</v>
      </c>
      <c r="M6" s="24"/>
    </row>
    <row r="7" spans="1:13" x14ac:dyDescent="0.25">
      <c r="A7" s="31" t="s">
        <v>63</v>
      </c>
      <c r="B7" s="2">
        <v>8.6</v>
      </c>
      <c r="C7" s="2">
        <v>8.4</v>
      </c>
      <c r="D7" s="2">
        <v>8.4</v>
      </c>
      <c r="E7" s="2">
        <v>8.5</v>
      </c>
      <c r="F7" s="2">
        <f t="shared" si="0"/>
        <v>33.9</v>
      </c>
      <c r="G7" s="2">
        <v>8.4</v>
      </c>
      <c r="H7" s="27">
        <f t="shared" si="1"/>
        <v>42.3</v>
      </c>
    </row>
    <row r="8" spans="1:13" x14ac:dyDescent="0.25">
      <c r="A8" s="31" t="s">
        <v>53</v>
      </c>
      <c r="B8" s="2">
        <v>8.5</v>
      </c>
      <c r="C8" s="2">
        <v>8.8000000000000007</v>
      </c>
      <c r="D8" s="2">
        <v>8</v>
      </c>
      <c r="E8" s="2">
        <v>8.1999999999999993</v>
      </c>
      <c r="F8" s="2">
        <f t="shared" si="0"/>
        <v>33.5</v>
      </c>
      <c r="G8" s="2">
        <v>8.3000000000000007</v>
      </c>
      <c r="H8" s="27">
        <f t="shared" si="1"/>
        <v>41.8</v>
      </c>
    </row>
    <row r="9" spans="1:13" x14ac:dyDescent="0.25">
      <c r="A9" s="31" t="s">
        <v>66</v>
      </c>
      <c r="B9" s="2">
        <v>8.5</v>
      </c>
      <c r="C9" s="2">
        <v>8.4</v>
      </c>
      <c r="D9" s="2">
        <v>8</v>
      </c>
      <c r="E9" s="2">
        <v>8.4</v>
      </c>
      <c r="F9" s="2">
        <f t="shared" si="0"/>
        <v>33.299999999999997</v>
      </c>
      <c r="G9" s="2">
        <v>7.5</v>
      </c>
      <c r="H9" s="27">
        <f t="shared" si="1"/>
        <v>40.799999999999997</v>
      </c>
    </row>
    <row r="10" spans="1:13" x14ac:dyDescent="0.25">
      <c r="A10" s="31" t="s">
        <v>64</v>
      </c>
      <c r="B10" s="2">
        <v>7.9</v>
      </c>
      <c r="C10" s="2">
        <v>8.3000000000000007</v>
      </c>
      <c r="D10" s="2">
        <v>8</v>
      </c>
      <c r="E10" s="2">
        <v>8.6999999999999993</v>
      </c>
      <c r="F10" s="2">
        <f t="shared" si="0"/>
        <v>32.900000000000006</v>
      </c>
      <c r="G10" s="2">
        <v>7.6</v>
      </c>
      <c r="H10" s="27">
        <f t="shared" si="1"/>
        <v>40.500000000000007</v>
      </c>
    </row>
    <row r="11" spans="1:13" x14ac:dyDescent="0.25">
      <c r="A11" s="31" t="s">
        <v>59</v>
      </c>
      <c r="B11" s="2">
        <v>8.9</v>
      </c>
      <c r="C11" s="2">
        <v>8</v>
      </c>
      <c r="D11" s="2">
        <v>7.8</v>
      </c>
      <c r="E11" s="2">
        <v>7.9</v>
      </c>
      <c r="F11" s="2">
        <f t="shared" si="0"/>
        <v>32.6</v>
      </c>
      <c r="G11" s="2">
        <v>7.9</v>
      </c>
      <c r="H11" s="27">
        <f t="shared" si="1"/>
        <v>40.5</v>
      </c>
    </row>
    <row r="12" spans="1:13" x14ac:dyDescent="0.25">
      <c r="A12" s="31" t="s">
        <v>69</v>
      </c>
      <c r="B12" s="2">
        <v>8.3000000000000007</v>
      </c>
      <c r="C12" s="2">
        <v>8.4</v>
      </c>
      <c r="D12" s="2">
        <v>8.1999999999999993</v>
      </c>
      <c r="E12" s="2">
        <v>8.5</v>
      </c>
      <c r="F12" s="2">
        <f t="shared" si="0"/>
        <v>33.400000000000006</v>
      </c>
      <c r="G12" s="2">
        <v>5</v>
      </c>
      <c r="H12" s="27">
        <f t="shared" si="1"/>
        <v>38.400000000000006</v>
      </c>
    </row>
    <row r="13" spans="1:13" x14ac:dyDescent="0.25">
      <c r="A13" s="31" t="s">
        <v>70</v>
      </c>
      <c r="B13" s="2">
        <v>8.5</v>
      </c>
      <c r="C13" s="2">
        <v>8.6</v>
      </c>
      <c r="D13" s="2">
        <v>8.4</v>
      </c>
      <c r="E13" s="2">
        <v>8.4</v>
      </c>
      <c r="F13" s="2">
        <f t="shared" si="0"/>
        <v>33.9</v>
      </c>
      <c r="G13" s="2">
        <v>4</v>
      </c>
      <c r="H13" s="27">
        <f t="shared" si="1"/>
        <v>37.9</v>
      </c>
    </row>
    <row r="14" spans="1:13" x14ac:dyDescent="0.25">
      <c r="A14" s="31" t="s">
        <v>68</v>
      </c>
      <c r="B14" s="2">
        <v>8.3000000000000007</v>
      </c>
      <c r="C14" s="2">
        <v>8.1999999999999993</v>
      </c>
      <c r="D14" s="2">
        <v>7.9</v>
      </c>
      <c r="E14" s="2">
        <v>8.4</v>
      </c>
      <c r="F14" s="2">
        <f t="shared" si="0"/>
        <v>32.799999999999997</v>
      </c>
      <c r="G14" s="2">
        <v>5</v>
      </c>
      <c r="H14" s="27">
        <f t="shared" si="1"/>
        <v>37.799999999999997</v>
      </c>
    </row>
    <row r="15" spans="1:13" x14ac:dyDescent="0.25">
      <c r="A15" s="31" t="s">
        <v>58</v>
      </c>
      <c r="B15" s="2">
        <v>8.1999999999999993</v>
      </c>
      <c r="C15" s="2">
        <v>8.5</v>
      </c>
      <c r="D15" s="2">
        <v>8.1999999999999993</v>
      </c>
      <c r="E15" s="2">
        <v>8.6</v>
      </c>
      <c r="F15" s="2">
        <f t="shared" si="0"/>
        <v>33.5</v>
      </c>
      <c r="G15" s="2">
        <v>4</v>
      </c>
      <c r="H15" s="27">
        <f t="shared" si="1"/>
        <v>37.5</v>
      </c>
    </row>
    <row r="16" spans="1:13" x14ac:dyDescent="0.25">
      <c r="A16" s="31" t="s">
        <v>67</v>
      </c>
      <c r="B16" s="2">
        <v>8.3000000000000007</v>
      </c>
      <c r="C16" s="2">
        <v>7.9</v>
      </c>
      <c r="D16" s="2">
        <v>7.9</v>
      </c>
      <c r="E16" s="2">
        <v>8</v>
      </c>
      <c r="F16" s="2">
        <f t="shared" si="0"/>
        <v>32.1</v>
      </c>
      <c r="G16" s="2">
        <v>4.5</v>
      </c>
      <c r="H16" s="27">
        <f t="shared" si="1"/>
        <v>36.6</v>
      </c>
    </row>
    <row r="17" spans="1:8" x14ac:dyDescent="0.25">
      <c r="A17" s="31" t="s">
        <v>79</v>
      </c>
      <c r="B17" s="2">
        <v>8</v>
      </c>
      <c r="C17" s="2">
        <v>7.9</v>
      </c>
      <c r="D17" s="2">
        <v>7.6</v>
      </c>
      <c r="E17" s="2">
        <v>7</v>
      </c>
      <c r="F17" s="2">
        <f t="shared" si="0"/>
        <v>30.5</v>
      </c>
      <c r="G17" s="2">
        <v>5</v>
      </c>
      <c r="H17" s="27">
        <f t="shared" si="1"/>
        <v>35.5</v>
      </c>
    </row>
    <row r="18" spans="1:8" x14ac:dyDescent="0.25">
      <c r="A18" s="31" t="s">
        <v>72</v>
      </c>
      <c r="B18" s="2">
        <v>8.1</v>
      </c>
      <c r="C18" s="2">
        <v>8</v>
      </c>
      <c r="D18" s="2">
        <v>8</v>
      </c>
      <c r="E18" s="2">
        <v>7.8</v>
      </c>
      <c r="F18" s="2">
        <f t="shared" si="0"/>
        <v>31.900000000000002</v>
      </c>
      <c r="G18" s="2">
        <v>3.5</v>
      </c>
      <c r="H18" s="27">
        <f t="shared" si="1"/>
        <v>35.400000000000006</v>
      </c>
    </row>
    <row r="19" spans="1:8" x14ac:dyDescent="0.25">
      <c r="A19" s="31" t="s">
        <v>73</v>
      </c>
      <c r="B19" s="2">
        <v>8.8000000000000007</v>
      </c>
      <c r="C19" s="2">
        <v>8</v>
      </c>
      <c r="D19" s="2">
        <v>6.2</v>
      </c>
      <c r="E19" s="2">
        <v>8.5</v>
      </c>
      <c r="F19" s="2">
        <f t="shared" si="0"/>
        <v>31.5</v>
      </c>
      <c r="G19" s="2">
        <v>3</v>
      </c>
      <c r="H19" s="27">
        <f t="shared" si="1"/>
        <v>34.5</v>
      </c>
    </row>
    <row r="20" spans="1:8" x14ac:dyDescent="0.25">
      <c r="A20" s="31" t="s">
        <v>80</v>
      </c>
      <c r="B20" s="2">
        <v>8.9</v>
      </c>
      <c r="C20" s="2">
        <v>8.4</v>
      </c>
      <c r="D20" s="2">
        <v>8.4</v>
      </c>
      <c r="E20" s="2">
        <v>8.5</v>
      </c>
      <c r="F20" s="2">
        <f t="shared" si="0"/>
        <v>34.200000000000003</v>
      </c>
      <c r="G20" s="2">
        <v>0</v>
      </c>
      <c r="H20" s="27">
        <f t="shared" si="1"/>
        <v>34.200000000000003</v>
      </c>
    </row>
    <row r="21" spans="1:8" x14ac:dyDescent="0.25">
      <c r="A21" s="31" t="s">
        <v>60</v>
      </c>
      <c r="B21" s="2">
        <v>8.4</v>
      </c>
      <c r="C21" s="2">
        <v>7</v>
      </c>
      <c r="D21" s="2">
        <v>6.2</v>
      </c>
      <c r="E21" s="2">
        <v>7.8</v>
      </c>
      <c r="F21" s="2">
        <f t="shared" si="0"/>
        <v>29.400000000000002</v>
      </c>
      <c r="G21" s="2">
        <v>4.5</v>
      </c>
      <c r="H21" s="27">
        <f t="shared" si="1"/>
        <v>33.900000000000006</v>
      </c>
    </row>
    <row r="22" spans="1:8" x14ac:dyDescent="0.25">
      <c r="A22" s="31" t="s">
        <v>62</v>
      </c>
      <c r="B22" s="2">
        <v>9.1</v>
      </c>
      <c r="C22" s="2">
        <v>7.8</v>
      </c>
      <c r="D22" s="2">
        <v>7.8</v>
      </c>
      <c r="E22" s="2">
        <v>8.4</v>
      </c>
      <c r="F22" s="2">
        <f t="shared" si="0"/>
        <v>33.1</v>
      </c>
      <c r="G22" s="2">
        <v>0</v>
      </c>
      <c r="H22" s="27">
        <f t="shared" si="1"/>
        <v>33.1</v>
      </c>
    </row>
    <row r="23" spans="1:8" x14ac:dyDescent="0.25">
      <c r="A23" s="32" t="s">
        <v>71</v>
      </c>
      <c r="B23" s="3">
        <v>8.4</v>
      </c>
      <c r="C23" s="3">
        <v>8.3000000000000007</v>
      </c>
      <c r="D23" s="3">
        <v>8</v>
      </c>
      <c r="E23" s="3">
        <v>8</v>
      </c>
      <c r="F23" s="3">
        <f t="shared" si="0"/>
        <v>32.700000000000003</v>
      </c>
      <c r="G23" s="3">
        <v>0</v>
      </c>
      <c r="H23" s="28">
        <f t="shared" si="1"/>
        <v>32.700000000000003</v>
      </c>
    </row>
  </sheetData>
  <sortState ref="A2:H23">
    <sortCondition descending="1" ref="H2:H23"/>
  </sortState>
  <mergeCells count="2">
    <mergeCell ref="J1:M1"/>
    <mergeCell ref="J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3" sqref="H3"/>
    </sheetView>
  </sheetViews>
  <sheetFormatPr defaultRowHeight="15" x14ac:dyDescent="0.25"/>
  <cols>
    <col min="1" max="1" width="17" bestFit="1" customWidth="1"/>
    <col min="2" max="2" width="9.42578125" bestFit="1" customWidth="1"/>
    <col min="3" max="3" width="11.42578125" bestFit="1" customWidth="1"/>
    <col min="4" max="4" width="11.42578125" style="26" bestFit="1" customWidth="1"/>
    <col min="6" max="6" width="9.5703125" bestFit="1" customWidth="1"/>
    <col min="7" max="7" width="13.7109375" bestFit="1" customWidth="1"/>
    <col min="8" max="8" width="9.28515625" customWidth="1"/>
    <col min="9" max="9" width="36.5703125" bestFit="1" customWidth="1"/>
  </cols>
  <sheetData>
    <row r="1" spans="1:9" x14ac:dyDescent="0.25">
      <c r="A1" s="42" t="s">
        <v>39</v>
      </c>
      <c r="B1" s="43" t="s">
        <v>81</v>
      </c>
      <c r="C1" s="43" t="s">
        <v>82</v>
      </c>
      <c r="D1" s="39" t="s">
        <v>44</v>
      </c>
      <c r="F1" s="85" t="s">
        <v>83</v>
      </c>
      <c r="G1" s="86"/>
      <c r="H1" s="86"/>
      <c r="I1" s="87"/>
    </row>
    <row r="2" spans="1:9" x14ac:dyDescent="0.25">
      <c r="A2" s="34" t="s">
        <v>76</v>
      </c>
      <c r="B2" s="33">
        <v>9</v>
      </c>
      <c r="C2" s="33">
        <v>9.1999999999999993</v>
      </c>
      <c r="D2" s="40">
        <v>18.2</v>
      </c>
      <c r="F2" s="88" t="s">
        <v>84</v>
      </c>
      <c r="G2" s="89"/>
      <c r="H2" s="89"/>
      <c r="I2" s="90"/>
    </row>
    <row r="3" spans="1:9" x14ac:dyDescent="0.25">
      <c r="A3" s="34" t="s">
        <v>46</v>
      </c>
      <c r="B3" s="33">
        <v>9.1</v>
      </c>
      <c r="C3" s="33">
        <v>9</v>
      </c>
      <c r="D3" s="40">
        <v>18.100000000000001</v>
      </c>
      <c r="F3" s="19" t="s">
        <v>49</v>
      </c>
      <c r="G3" s="17" t="s">
        <v>76</v>
      </c>
      <c r="H3" s="18">
        <v>100</v>
      </c>
      <c r="I3" s="20" t="s">
        <v>85</v>
      </c>
    </row>
    <row r="4" spans="1:9" x14ac:dyDescent="0.25">
      <c r="A4" s="34" t="s">
        <v>52</v>
      </c>
      <c r="B4" s="33">
        <v>8.6999999999999993</v>
      </c>
      <c r="C4" s="33">
        <v>8.6999999999999993</v>
      </c>
      <c r="D4" s="40">
        <v>17.399999999999999</v>
      </c>
      <c r="F4" s="19" t="s">
        <v>17</v>
      </c>
      <c r="G4" s="17" t="s">
        <v>46</v>
      </c>
      <c r="H4" s="18">
        <v>50</v>
      </c>
      <c r="I4" s="20"/>
    </row>
    <row r="5" spans="1:9" x14ac:dyDescent="0.25">
      <c r="A5" s="34" t="s">
        <v>53</v>
      </c>
      <c r="B5" s="33">
        <v>8.4</v>
      </c>
      <c r="C5" s="33">
        <v>8</v>
      </c>
      <c r="D5" s="40">
        <v>16.399999999999999</v>
      </c>
      <c r="F5" s="19" t="s">
        <v>20</v>
      </c>
      <c r="G5" s="17" t="s">
        <v>52</v>
      </c>
      <c r="H5" s="18">
        <v>40</v>
      </c>
      <c r="I5" s="20"/>
    </row>
    <row r="6" spans="1:9" x14ac:dyDescent="0.25">
      <c r="A6" s="34" t="s">
        <v>54</v>
      </c>
      <c r="B6" s="33">
        <v>7.9</v>
      </c>
      <c r="C6" s="33">
        <v>8.5</v>
      </c>
      <c r="D6" s="40">
        <v>16.399999999999999</v>
      </c>
      <c r="F6" s="21" t="s">
        <v>23</v>
      </c>
      <c r="G6" s="22" t="s">
        <v>53</v>
      </c>
      <c r="H6" s="23">
        <v>30</v>
      </c>
      <c r="I6" s="24"/>
    </row>
    <row r="7" spans="1:9" x14ac:dyDescent="0.25">
      <c r="A7" s="34" t="s">
        <v>56</v>
      </c>
      <c r="B7" s="33">
        <v>8.3000000000000007</v>
      </c>
      <c r="C7" s="33">
        <v>7.8</v>
      </c>
      <c r="D7" s="40">
        <v>16.100000000000001</v>
      </c>
    </row>
    <row r="8" spans="1:9" x14ac:dyDescent="0.25">
      <c r="A8" s="34" t="s">
        <v>63</v>
      </c>
      <c r="B8" s="33">
        <v>8.1999999999999993</v>
      </c>
      <c r="C8" s="33">
        <v>7.9</v>
      </c>
      <c r="D8" s="40">
        <v>16.100000000000001</v>
      </c>
      <c r="F8" s="91" t="s">
        <v>86</v>
      </c>
      <c r="G8" s="92"/>
      <c r="H8" s="93"/>
    </row>
    <row r="9" spans="1:9" x14ac:dyDescent="0.25">
      <c r="A9" s="34" t="s">
        <v>59</v>
      </c>
      <c r="B9" s="33">
        <v>7.3</v>
      </c>
      <c r="C9" s="33">
        <v>8.1999999999999993</v>
      </c>
      <c r="D9" s="40">
        <v>15.5</v>
      </c>
    </row>
    <row r="10" spans="1:9" x14ac:dyDescent="0.25">
      <c r="A10" s="34" t="s">
        <v>58</v>
      </c>
      <c r="B10" s="33">
        <v>7.9</v>
      </c>
      <c r="C10" s="33">
        <v>7.4</v>
      </c>
      <c r="D10" s="40">
        <v>15.3</v>
      </c>
    </row>
    <row r="11" spans="1:9" x14ac:dyDescent="0.25">
      <c r="A11" s="34" t="s">
        <v>67</v>
      </c>
      <c r="B11" s="33">
        <v>7.2</v>
      </c>
      <c r="C11" s="33">
        <v>7.7</v>
      </c>
      <c r="D11" s="40">
        <v>14.9</v>
      </c>
    </row>
    <row r="12" spans="1:9" x14ac:dyDescent="0.25">
      <c r="A12" s="34" t="s">
        <v>66</v>
      </c>
      <c r="B12" s="33">
        <v>7.7</v>
      </c>
      <c r="C12" s="33">
        <v>7.2</v>
      </c>
      <c r="D12" s="40">
        <v>14.9</v>
      </c>
    </row>
    <row r="13" spans="1:9" x14ac:dyDescent="0.25">
      <c r="A13" s="34" t="s">
        <v>64</v>
      </c>
      <c r="B13" s="33">
        <v>7.7</v>
      </c>
      <c r="C13" s="33">
        <v>7</v>
      </c>
      <c r="D13" s="40">
        <v>14.7</v>
      </c>
    </row>
    <row r="14" spans="1:9" x14ac:dyDescent="0.25">
      <c r="A14" s="34" t="s">
        <v>71</v>
      </c>
      <c r="B14" s="33">
        <v>6.9</v>
      </c>
      <c r="C14" s="33">
        <v>6.8</v>
      </c>
      <c r="D14" s="40">
        <v>13.7</v>
      </c>
    </row>
    <row r="15" spans="1:9" x14ac:dyDescent="0.25">
      <c r="A15" s="34" t="s">
        <v>70</v>
      </c>
      <c r="B15" s="33">
        <v>6</v>
      </c>
      <c r="C15" s="33">
        <v>7.6</v>
      </c>
      <c r="D15" s="40">
        <v>13.6</v>
      </c>
    </row>
    <row r="16" spans="1:9" x14ac:dyDescent="0.25">
      <c r="A16" s="36" t="s">
        <v>57</v>
      </c>
      <c r="B16" s="37">
        <v>6</v>
      </c>
      <c r="C16" s="37">
        <v>6.9</v>
      </c>
      <c r="D16" s="41">
        <v>12.9</v>
      </c>
    </row>
  </sheetData>
  <sortState ref="A2:D17">
    <sortCondition descending="1" ref="D2:D17"/>
  </sortState>
  <mergeCells count="3">
    <mergeCell ref="F1:I1"/>
    <mergeCell ref="F2:I2"/>
    <mergeCell ref="F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24" sqref="I24"/>
    </sheetView>
  </sheetViews>
  <sheetFormatPr defaultRowHeight="15" x14ac:dyDescent="0.25"/>
  <cols>
    <col min="1" max="1" width="17" bestFit="1" customWidth="1"/>
    <col min="2" max="2" width="10.5703125" bestFit="1" customWidth="1"/>
    <col min="3" max="3" width="10" bestFit="1" customWidth="1"/>
    <col min="4" max="4" width="11.42578125" style="26" bestFit="1" customWidth="1"/>
    <col min="6" max="6" width="9.5703125" bestFit="1" customWidth="1"/>
    <col min="7" max="7" width="12.7109375" bestFit="1" customWidth="1"/>
    <col min="8" max="8" width="6.7109375" customWidth="1"/>
    <col min="9" max="9" width="18.140625" customWidth="1"/>
  </cols>
  <sheetData>
    <row r="1" spans="1:9" x14ac:dyDescent="0.25">
      <c r="A1" s="42" t="s">
        <v>39</v>
      </c>
      <c r="B1" s="43" t="s">
        <v>87</v>
      </c>
      <c r="C1" s="43" t="s">
        <v>88</v>
      </c>
      <c r="D1" s="39" t="s">
        <v>44</v>
      </c>
      <c r="F1" s="94" t="s">
        <v>89</v>
      </c>
      <c r="G1" s="95"/>
      <c r="H1" s="95"/>
      <c r="I1" s="96"/>
    </row>
    <row r="2" spans="1:9" x14ac:dyDescent="0.25">
      <c r="A2" s="34" t="s">
        <v>90</v>
      </c>
      <c r="B2" s="33">
        <v>8.5</v>
      </c>
      <c r="C2" s="33">
        <v>7.9</v>
      </c>
      <c r="D2" s="40">
        <v>16.399999999999999</v>
      </c>
      <c r="F2" s="97" t="s">
        <v>91</v>
      </c>
      <c r="G2" s="98"/>
      <c r="H2" s="98"/>
      <c r="I2" s="99"/>
    </row>
    <row r="3" spans="1:9" x14ac:dyDescent="0.25">
      <c r="A3" s="34" t="s">
        <v>92</v>
      </c>
      <c r="B3" s="33">
        <v>8</v>
      </c>
      <c r="C3" s="33">
        <v>7.3</v>
      </c>
      <c r="D3" s="40">
        <v>15.3</v>
      </c>
      <c r="F3" s="34" t="s">
        <v>49</v>
      </c>
      <c r="G3" s="33" t="s">
        <v>90</v>
      </c>
      <c r="H3" s="44">
        <v>60</v>
      </c>
      <c r="I3" s="35" t="s">
        <v>93</v>
      </c>
    </row>
    <row r="4" spans="1:9" x14ac:dyDescent="0.25">
      <c r="A4" s="34" t="s">
        <v>94</v>
      </c>
      <c r="B4" s="33">
        <v>7.6</v>
      </c>
      <c r="C4" s="33">
        <v>7.4</v>
      </c>
      <c r="D4" s="40">
        <v>15</v>
      </c>
      <c r="F4" s="34" t="s">
        <v>17</v>
      </c>
      <c r="G4" s="33" t="s">
        <v>92</v>
      </c>
      <c r="H4" s="44">
        <v>50</v>
      </c>
      <c r="I4" s="35" t="s">
        <v>95</v>
      </c>
    </row>
    <row r="5" spans="1:9" x14ac:dyDescent="0.25">
      <c r="A5" s="34" t="s">
        <v>96</v>
      </c>
      <c r="B5" s="33">
        <v>6.6</v>
      </c>
      <c r="C5" s="33">
        <v>7.8</v>
      </c>
      <c r="D5" s="40">
        <v>14.399999999999999</v>
      </c>
      <c r="F5" s="34" t="s">
        <v>20</v>
      </c>
      <c r="G5" s="34" t="s">
        <v>94</v>
      </c>
      <c r="H5" s="44">
        <v>40</v>
      </c>
      <c r="I5" s="35" t="s">
        <v>97</v>
      </c>
    </row>
    <row r="6" spans="1:9" x14ac:dyDescent="0.25">
      <c r="A6" s="34" t="s">
        <v>98</v>
      </c>
      <c r="B6" s="33">
        <v>6.5</v>
      </c>
      <c r="C6" s="33">
        <v>7.5</v>
      </c>
      <c r="D6" s="40">
        <v>14</v>
      </c>
      <c r="F6" s="36" t="s">
        <v>23</v>
      </c>
      <c r="G6" s="37" t="s">
        <v>96</v>
      </c>
      <c r="H6" s="45">
        <v>30</v>
      </c>
      <c r="I6" s="38" t="s">
        <v>99</v>
      </c>
    </row>
    <row r="7" spans="1:9" x14ac:dyDescent="0.25">
      <c r="A7" s="34" t="s">
        <v>100</v>
      </c>
      <c r="B7" s="33">
        <v>6.8</v>
      </c>
      <c r="C7" s="33">
        <v>6</v>
      </c>
      <c r="D7" s="40">
        <v>12.8</v>
      </c>
    </row>
    <row r="8" spans="1:9" x14ac:dyDescent="0.25">
      <c r="A8" s="34" t="s">
        <v>101</v>
      </c>
      <c r="B8" s="33">
        <v>6</v>
      </c>
      <c r="C8" s="33">
        <v>5.5</v>
      </c>
      <c r="D8" s="40">
        <v>11.5</v>
      </c>
    </row>
    <row r="9" spans="1:9" x14ac:dyDescent="0.25">
      <c r="A9" s="34" t="s">
        <v>102</v>
      </c>
      <c r="B9" s="33">
        <v>7</v>
      </c>
      <c r="C9" s="33">
        <v>0</v>
      </c>
      <c r="D9" s="40">
        <v>7</v>
      </c>
    </row>
    <row r="10" spans="1:9" x14ac:dyDescent="0.25">
      <c r="A10" s="36" t="s">
        <v>103</v>
      </c>
      <c r="B10" s="37">
        <v>6.4</v>
      </c>
      <c r="C10" s="37">
        <v>0</v>
      </c>
      <c r="D10" s="41">
        <v>6.4</v>
      </c>
    </row>
  </sheetData>
  <sortState ref="A2:D13">
    <sortCondition descending="1" ref="D2:D13"/>
  </sortState>
  <mergeCells count="2">
    <mergeCell ref="F1:I1"/>
    <mergeCell ref="F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14" sqref="I14"/>
    </sheetView>
  </sheetViews>
  <sheetFormatPr defaultRowHeight="15" x14ac:dyDescent="0.25"/>
  <cols>
    <col min="1" max="1" width="19.5703125" bestFit="1" customWidth="1"/>
    <col min="2" max="2" width="11.42578125" bestFit="1" customWidth="1"/>
    <col min="3" max="3" width="10" bestFit="1" customWidth="1"/>
    <col min="4" max="4" width="11.42578125" bestFit="1" customWidth="1"/>
    <col min="7" max="7" width="12.28515625" bestFit="1" customWidth="1"/>
    <col min="9" max="9" width="16.5703125" customWidth="1"/>
  </cols>
  <sheetData>
    <row r="1" spans="1:9" x14ac:dyDescent="0.25">
      <c r="A1" s="42" t="s">
        <v>39</v>
      </c>
      <c r="B1" s="43" t="s">
        <v>82</v>
      </c>
      <c r="C1" s="43" t="s">
        <v>88</v>
      </c>
      <c r="D1" s="39" t="s">
        <v>44</v>
      </c>
      <c r="F1" s="100" t="s">
        <v>104</v>
      </c>
      <c r="G1" s="101"/>
      <c r="H1" s="101"/>
      <c r="I1" s="102"/>
    </row>
    <row r="2" spans="1:9" x14ac:dyDescent="0.25">
      <c r="A2" s="34" t="s">
        <v>105</v>
      </c>
      <c r="B2" s="33">
        <v>8.5</v>
      </c>
      <c r="C2" s="33">
        <v>8.5</v>
      </c>
      <c r="D2" s="40">
        <v>17</v>
      </c>
      <c r="F2" s="103" t="s">
        <v>106</v>
      </c>
      <c r="G2" s="104"/>
      <c r="H2" s="104"/>
      <c r="I2" s="105"/>
    </row>
    <row r="3" spans="1:9" x14ac:dyDescent="0.25">
      <c r="A3" s="34" t="s">
        <v>107</v>
      </c>
      <c r="B3" s="33">
        <v>8.1999999999999993</v>
      </c>
      <c r="C3" s="33">
        <v>8.6</v>
      </c>
      <c r="D3" s="40">
        <v>16.799999999999997</v>
      </c>
      <c r="F3" s="46" t="s">
        <v>49</v>
      </c>
      <c r="G3" s="6" t="s">
        <v>105</v>
      </c>
      <c r="H3" s="7">
        <v>60</v>
      </c>
      <c r="I3" s="47" t="s">
        <v>93</v>
      </c>
    </row>
    <row r="4" spans="1:9" x14ac:dyDescent="0.25">
      <c r="A4" s="34" t="s">
        <v>108</v>
      </c>
      <c r="B4" s="33">
        <v>8.3000000000000007</v>
      </c>
      <c r="C4" s="33">
        <v>8.4</v>
      </c>
      <c r="D4" s="40">
        <v>16.700000000000003</v>
      </c>
      <c r="F4" s="46" t="s">
        <v>17</v>
      </c>
      <c r="G4" s="6" t="s">
        <v>107</v>
      </c>
      <c r="H4" s="7">
        <v>50</v>
      </c>
      <c r="I4" s="47" t="s">
        <v>95</v>
      </c>
    </row>
    <row r="5" spans="1:9" x14ac:dyDescent="0.25">
      <c r="A5" s="34" t="s">
        <v>109</v>
      </c>
      <c r="B5" s="33">
        <v>7.7</v>
      </c>
      <c r="C5" s="33">
        <v>8.1999999999999993</v>
      </c>
      <c r="D5" s="40">
        <v>15.899999999999999</v>
      </c>
      <c r="F5" s="46" t="s">
        <v>20</v>
      </c>
      <c r="G5" s="6" t="s">
        <v>108</v>
      </c>
      <c r="H5" s="7">
        <v>40</v>
      </c>
      <c r="I5" s="47" t="s">
        <v>97</v>
      </c>
    </row>
    <row r="6" spans="1:9" x14ac:dyDescent="0.25">
      <c r="A6" s="34" t="s">
        <v>110</v>
      </c>
      <c r="B6" s="33">
        <v>7.8</v>
      </c>
      <c r="C6" s="33">
        <v>7.8</v>
      </c>
      <c r="D6" s="40">
        <v>15.6</v>
      </c>
      <c r="F6" s="48" t="s">
        <v>23</v>
      </c>
      <c r="G6" s="49" t="s">
        <v>109</v>
      </c>
      <c r="H6" s="50">
        <v>30</v>
      </c>
      <c r="I6" s="51" t="s">
        <v>99</v>
      </c>
    </row>
    <row r="7" spans="1:9" x14ac:dyDescent="0.25">
      <c r="A7" s="34" t="s">
        <v>111</v>
      </c>
      <c r="B7" s="33">
        <v>7.6</v>
      </c>
      <c r="C7" s="33">
        <v>7.5</v>
      </c>
      <c r="D7" s="40">
        <v>15.1</v>
      </c>
    </row>
    <row r="8" spans="1:9" x14ac:dyDescent="0.25">
      <c r="A8" s="34" t="s">
        <v>112</v>
      </c>
      <c r="B8" s="33">
        <v>7.2</v>
      </c>
      <c r="C8" s="33">
        <v>7</v>
      </c>
      <c r="D8" s="40">
        <v>14.2</v>
      </c>
    </row>
    <row r="9" spans="1:9" x14ac:dyDescent="0.25">
      <c r="A9" s="34" t="s">
        <v>113</v>
      </c>
      <c r="B9" s="33">
        <v>7.6</v>
      </c>
      <c r="C9" s="33">
        <v>5.8</v>
      </c>
      <c r="D9" s="40">
        <v>13.399999999999999</v>
      </c>
    </row>
    <row r="10" spans="1:9" x14ac:dyDescent="0.25">
      <c r="A10" s="34" t="s">
        <v>114</v>
      </c>
      <c r="B10" s="33">
        <v>8</v>
      </c>
      <c r="C10" s="33">
        <v>5.0999999999999996</v>
      </c>
      <c r="D10" s="40">
        <v>13.1</v>
      </c>
    </row>
    <row r="11" spans="1:9" x14ac:dyDescent="0.25">
      <c r="A11" s="34" t="s">
        <v>115</v>
      </c>
      <c r="B11" s="33">
        <v>6.8</v>
      </c>
      <c r="C11" s="33">
        <v>6.2</v>
      </c>
      <c r="D11" s="40">
        <v>13</v>
      </c>
    </row>
    <row r="12" spans="1:9" x14ac:dyDescent="0.25">
      <c r="A12" s="34" t="s">
        <v>116</v>
      </c>
      <c r="B12" s="33">
        <v>7.4</v>
      </c>
      <c r="C12" s="33">
        <v>5.6</v>
      </c>
      <c r="D12" s="40">
        <v>13</v>
      </c>
    </row>
    <row r="13" spans="1:9" x14ac:dyDescent="0.25">
      <c r="A13" s="34" t="s">
        <v>117</v>
      </c>
      <c r="B13" s="33">
        <v>6.4</v>
      </c>
      <c r="C13" s="33">
        <v>6</v>
      </c>
      <c r="D13" s="40">
        <v>12.4</v>
      </c>
    </row>
    <row r="14" spans="1:9" x14ac:dyDescent="0.25">
      <c r="A14" s="34" t="s">
        <v>118</v>
      </c>
      <c r="B14" s="33">
        <v>6.4</v>
      </c>
      <c r="C14" s="33">
        <v>6</v>
      </c>
      <c r="D14" s="40">
        <v>12.4</v>
      </c>
    </row>
    <row r="15" spans="1:9" x14ac:dyDescent="0.25">
      <c r="A15" s="34" t="s">
        <v>119</v>
      </c>
      <c r="B15" s="33">
        <v>4</v>
      </c>
      <c r="C15" s="33">
        <v>8.1</v>
      </c>
      <c r="D15" s="40">
        <v>12.1</v>
      </c>
    </row>
    <row r="16" spans="1:9" x14ac:dyDescent="0.25">
      <c r="A16" s="34" t="s">
        <v>120</v>
      </c>
      <c r="B16" s="33">
        <v>4</v>
      </c>
      <c r="C16" s="33">
        <v>8</v>
      </c>
      <c r="D16" s="40">
        <v>12</v>
      </c>
    </row>
    <row r="17" spans="1:4" x14ac:dyDescent="0.25">
      <c r="A17" s="34" t="s">
        <v>121</v>
      </c>
      <c r="B17" s="33">
        <v>7</v>
      </c>
      <c r="C17" s="33">
        <v>5</v>
      </c>
      <c r="D17" s="40">
        <v>12</v>
      </c>
    </row>
    <row r="18" spans="1:4" x14ac:dyDescent="0.25">
      <c r="A18" s="34" t="s">
        <v>122</v>
      </c>
      <c r="B18" s="33">
        <v>6</v>
      </c>
      <c r="C18" s="33">
        <v>5.9</v>
      </c>
      <c r="D18" s="40">
        <v>11.9</v>
      </c>
    </row>
    <row r="19" spans="1:4" x14ac:dyDescent="0.25">
      <c r="A19" s="36" t="s">
        <v>123</v>
      </c>
      <c r="B19" s="37">
        <v>4</v>
      </c>
      <c r="C19" s="37">
        <v>6.8</v>
      </c>
      <c r="D19" s="41">
        <v>10.8</v>
      </c>
    </row>
  </sheetData>
  <sortState ref="A2:D21">
    <sortCondition descending="1" ref="D2:D21"/>
  </sortState>
  <mergeCells count="2">
    <mergeCell ref="F1:I1"/>
    <mergeCell ref="F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G9" sqref="G9"/>
    </sheetView>
  </sheetViews>
  <sheetFormatPr defaultRowHeight="15" x14ac:dyDescent="0.25"/>
  <cols>
    <col min="1" max="1" width="7.140625" bestFit="1" customWidth="1"/>
    <col min="2" max="2" width="19.5703125" bestFit="1" customWidth="1"/>
    <col min="3" max="3" width="9.140625" style="26"/>
  </cols>
  <sheetData>
    <row r="1" spans="1:9" x14ac:dyDescent="0.25">
      <c r="A1" s="29" t="s">
        <v>124</v>
      </c>
      <c r="B1" s="30" t="s">
        <v>39</v>
      </c>
      <c r="C1" s="25" t="s">
        <v>125</v>
      </c>
      <c r="E1" s="106" t="s">
        <v>126</v>
      </c>
      <c r="F1" s="107"/>
      <c r="G1" s="107"/>
      <c r="H1" s="107"/>
      <c r="I1" s="108"/>
    </row>
    <row r="2" spans="1:9" x14ac:dyDescent="0.25">
      <c r="A2" s="13">
        <v>6</v>
      </c>
      <c r="B2" s="2" t="s">
        <v>105</v>
      </c>
      <c r="C2" s="27">
        <v>17</v>
      </c>
      <c r="E2" s="109" t="s">
        <v>127</v>
      </c>
      <c r="F2" s="110"/>
      <c r="G2" s="110"/>
      <c r="H2" s="110"/>
      <c r="I2" s="111"/>
    </row>
    <row r="3" spans="1:9" x14ac:dyDescent="0.25">
      <c r="A3" s="13">
        <v>6</v>
      </c>
      <c r="B3" s="2" t="s">
        <v>107</v>
      </c>
      <c r="C3" s="27">
        <v>16.799999999999997</v>
      </c>
      <c r="E3" s="112" t="s">
        <v>128</v>
      </c>
      <c r="F3" s="113"/>
      <c r="G3" s="113"/>
      <c r="H3" s="113"/>
      <c r="I3" s="114"/>
    </row>
    <row r="4" spans="1:9" x14ac:dyDescent="0.25">
      <c r="A4" s="13">
        <v>6</v>
      </c>
      <c r="B4" s="2" t="s">
        <v>108</v>
      </c>
      <c r="C4" s="27">
        <v>16.700000000000003</v>
      </c>
      <c r="E4" s="112"/>
      <c r="F4" s="113"/>
      <c r="G4" s="113"/>
      <c r="H4" s="113"/>
      <c r="I4" s="114"/>
    </row>
    <row r="5" spans="1:9" x14ac:dyDescent="0.25">
      <c r="A5" s="13">
        <v>5</v>
      </c>
      <c r="B5" s="2" t="s">
        <v>90</v>
      </c>
      <c r="C5" s="27">
        <v>16.399999999999999</v>
      </c>
      <c r="E5" s="112"/>
      <c r="F5" s="113"/>
      <c r="G5" s="113"/>
      <c r="H5" s="113"/>
      <c r="I5" s="114"/>
    </row>
    <row r="6" spans="1:9" x14ac:dyDescent="0.25">
      <c r="A6" s="13">
        <v>6</v>
      </c>
      <c r="B6" s="2" t="s">
        <v>109</v>
      </c>
      <c r="C6" s="27">
        <v>15.899999999999999</v>
      </c>
      <c r="E6" s="115" t="s">
        <v>129</v>
      </c>
      <c r="F6" s="116"/>
      <c r="G6" s="116" t="s">
        <v>105</v>
      </c>
      <c r="H6" s="116"/>
      <c r="I6" s="117"/>
    </row>
    <row r="7" spans="1:9" x14ac:dyDescent="0.25">
      <c r="A7" s="13">
        <v>6</v>
      </c>
      <c r="B7" s="2" t="s">
        <v>110</v>
      </c>
      <c r="C7" s="27">
        <v>15.6</v>
      </c>
    </row>
    <row r="8" spans="1:9" x14ac:dyDescent="0.25">
      <c r="A8" s="13">
        <v>5</v>
      </c>
      <c r="B8" s="2" t="s">
        <v>92</v>
      </c>
      <c r="C8" s="27">
        <v>15.3</v>
      </c>
    </row>
    <row r="9" spans="1:9" x14ac:dyDescent="0.25">
      <c r="A9" s="13">
        <v>6</v>
      </c>
      <c r="B9" s="2" t="s">
        <v>111</v>
      </c>
      <c r="C9" s="27">
        <v>15.1</v>
      </c>
    </row>
    <row r="10" spans="1:9" x14ac:dyDescent="0.25">
      <c r="A10" s="13">
        <v>5</v>
      </c>
      <c r="B10" s="2" t="s">
        <v>94</v>
      </c>
      <c r="C10" s="27">
        <v>15</v>
      </c>
    </row>
    <row r="11" spans="1:9" x14ac:dyDescent="0.25">
      <c r="A11" s="13">
        <v>5</v>
      </c>
      <c r="B11" s="2" t="s">
        <v>96</v>
      </c>
      <c r="C11" s="27">
        <v>14.399999999999999</v>
      </c>
    </row>
    <row r="12" spans="1:9" x14ac:dyDescent="0.25">
      <c r="A12" s="13">
        <v>6</v>
      </c>
      <c r="B12" s="2" t="s">
        <v>112</v>
      </c>
      <c r="C12" s="27">
        <v>14.2</v>
      </c>
    </row>
    <row r="13" spans="1:9" x14ac:dyDescent="0.25">
      <c r="A13" s="13">
        <v>5</v>
      </c>
      <c r="B13" s="2" t="s">
        <v>98</v>
      </c>
      <c r="C13" s="27">
        <v>14</v>
      </c>
    </row>
    <row r="14" spans="1:9" x14ac:dyDescent="0.25">
      <c r="A14" s="13">
        <v>6</v>
      </c>
      <c r="B14" s="2" t="s">
        <v>113</v>
      </c>
      <c r="C14" s="27">
        <v>13.399999999999999</v>
      </c>
    </row>
    <row r="15" spans="1:9" x14ac:dyDescent="0.25">
      <c r="A15" s="13">
        <v>6</v>
      </c>
      <c r="B15" s="2" t="s">
        <v>114</v>
      </c>
      <c r="C15" s="27">
        <v>13.1</v>
      </c>
    </row>
    <row r="16" spans="1:9" x14ac:dyDescent="0.25">
      <c r="A16" s="13">
        <v>6</v>
      </c>
      <c r="B16" s="2" t="s">
        <v>115</v>
      </c>
      <c r="C16" s="27">
        <v>13</v>
      </c>
    </row>
    <row r="17" spans="1:3" x14ac:dyDescent="0.25">
      <c r="A17" s="13">
        <v>6</v>
      </c>
      <c r="B17" s="2" t="s">
        <v>116</v>
      </c>
      <c r="C17" s="27">
        <v>13</v>
      </c>
    </row>
    <row r="18" spans="1:3" x14ac:dyDescent="0.25">
      <c r="A18" s="13">
        <v>5</v>
      </c>
      <c r="B18" s="2" t="s">
        <v>100</v>
      </c>
      <c r="C18" s="27">
        <v>12.8</v>
      </c>
    </row>
    <row r="19" spans="1:3" x14ac:dyDescent="0.25">
      <c r="A19" s="13">
        <v>6</v>
      </c>
      <c r="B19" s="2" t="s">
        <v>117</v>
      </c>
      <c r="C19" s="27">
        <v>12.4</v>
      </c>
    </row>
    <row r="20" spans="1:3" x14ac:dyDescent="0.25">
      <c r="A20" s="13">
        <v>6</v>
      </c>
      <c r="B20" s="2" t="s">
        <v>118</v>
      </c>
      <c r="C20" s="27">
        <v>12.4</v>
      </c>
    </row>
    <row r="21" spans="1:3" x14ac:dyDescent="0.25">
      <c r="A21" s="13">
        <v>6</v>
      </c>
      <c r="B21" s="2" t="s">
        <v>119</v>
      </c>
      <c r="C21" s="27">
        <v>12.1</v>
      </c>
    </row>
    <row r="22" spans="1:3" x14ac:dyDescent="0.25">
      <c r="A22" s="13">
        <v>6</v>
      </c>
      <c r="B22" s="2" t="s">
        <v>120</v>
      </c>
      <c r="C22" s="27">
        <v>12</v>
      </c>
    </row>
    <row r="23" spans="1:3" x14ac:dyDescent="0.25">
      <c r="A23" s="13">
        <v>6</v>
      </c>
      <c r="B23" s="2" t="s">
        <v>121</v>
      </c>
      <c r="C23" s="27">
        <v>12</v>
      </c>
    </row>
    <row r="24" spans="1:3" x14ac:dyDescent="0.25">
      <c r="A24" s="13">
        <v>6</v>
      </c>
      <c r="B24" s="2" t="s">
        <v>122</v>
      </c>
      <c r="C24" s="27">
        <v>11.9</v>
      </c>
    </row>
    <row r="25" spans="1:3" x14ac:dyDescent="0.25">
      <c r="A25" s="13" t="s">
        <v>130</v>
      </c>
      <c r="B25" s="2" t="s">
        <v>101</v>
      </c>
      <c r="C25" s="27">
        <v>11.5</v>
      </c>
    </row>
    <row r="26" spans="1:3" x14ac:dyDescent="0.25">
      <c r="A26" s="13">
        <v>6</v>
      </c>
      <c r="B26" s="2" t="s">
        <v>123</v>
      </c>
      <c r="C26" s="27">
        <v>10.8</v>
      </c>
    </row>
    <row r="27" spans="1:3" x14ac:dyDescent="0.25">
      <c r="A27" s="13">
        <v>5</v>
      </c>
      <c r="B27" s="2" t="s">
        <v>102</v>
      </c>
      <c r="C27" s="27">
        <v>7</v>
      </c>
    </row>
    <row r="28" spans="1:3" x14ac:dyDescent="0.25">
      <c r="A28" s="15">
        <v>5</v>
      </c>
      <c r="B28" s="3" t="s">
        <v>103</v>
      </c>
      <c r="C28" s="28">
        <v>6.4</v>
      </c>
    </row>
  </sheetData>
  <sortState ref="A2:C28">
    <sortCondition descending="1" ref="C2:C28"/>
  </sortState>
  <mergeCells count="5">
    <mergeCell ref="E1:I1"/>
    <mergeCell ref="E2:I2"/>
    <mergeCell ref="E3:I5"/>
    <mergeCell ref="E6:F6"/>
    <mergeCell ref="G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13" sqref="G13"/>
    </sheetView>
  </sheetViews>
  <sheetFormatPr defaultRowHeight="15" x14ac:dyDescent="0.25"/>
  <cols>
    <col min="1" max="1" width="21.7109375" bestFit="1" customWidth="1"/>
    <col min="4" max="4" width="13.7109375" bestFit="1" customWidth="1"/>
    <col min="5" max="5" width="7" bestFit="1" customWidth="1"/>
  </cols>
  <sheetData>
    <row r="1" spans="1:11" x14ac:dyDescent="0.25">
      <c r="A1" s="29" t="s">
        <v>39</v>
      </c>
      <c r="B1" s="25" t="s">
        <v>131</v>
      </c>
      <c r="D1" s="29" t="s">
        <v>132</v>
      </c>
      <c r="E1" s="25" t="s">
        <v>133</v>
      </c>
      <c r="G1" s="121" t="s">
        <v>134</v>
      </c>
      <c r="H1" s="122"/>
      <c r="I1" s="122"/>
      <c r="J1" s="122"/>
      <c r="K1" s="123"/>
    </row>
    <row r="2" spans="1:11" x14ac:dyDescent="0.25">
      <c r="A2" s="13" t="s">
        <v>76</v>
      </c>
      <c r="B2" s="14">
        <v>9.1</v>
      </c>
      <c r="D2" s="13" t="s">
        <v>62</v>
      </c>
      <c r="E2" s="14">
        <v>9.1</v>
      </c>
      <c r="G2" s="124" t="s">
        <v>135</v>
      </c>
      <c r="H2" s="125"/>
      <c r="I2" s="125"/>
      <c r="J2" s="125"/>
      <c r="K2" s="126"/>
    </row>
    <row r="3" spans="1:11" x14ac:dyDescent="0.25">
      <c r="A3" s="13" t="s">
        <v>136</v>
      </c>
      <c r="B3" s="14">
        <v>9</v>
      </c>
      <c r="D3" s="13" t="s">
        <v>54</v>
      </c>
      <c r="E3" s="14">
        <v>9</v>
      </c>
      <c r="G3" s="127" t="s">
        <v>137</v>
      </c>
      <c r="H3" s="128"/>
      <c r="I3" s="128"/>
      <c r="J3" s="128"/>
      <c r="K3" s="129"/>
    </row>
    <row r="4" spans="1:11" x14ac:dyDescent="0.25">
      <c r="A4" s="13" t="s">
        <v>138</v>
      </c>
      <c r="B4" s="14">
        <v>8.9</v>
      </c>
      <c r="D4" s="13" t="s">
        <v>76</v>
      </c>
      <c r="E4" s="14">
        <v>8.9</v>
      </c>
      <c r="G4" s="130" t="s">
        <v>139</v>
      </c>
      <c r="H4" s="125"/>
      <c r="I4" s="131" t="s">
        <v>76</v>
      </c>
      <c r="J4" s="132"/>
      <c r="K4" s="133"/>
    </row>
    <row r="5" spans="1:11" x14ac:dyDescent="0.25">
      <c r="A5" s="13" t="s">
        <v>140</v>
      </c>
      <c r="B5" s="14">
        <v>8.9</v>
      </c>
      <c r="D5" s="13" t="s">
        <v>80</v>
      </c>
      <c r="E5" s="14">
        <v>8.9</v>
      </c>
      <c r="G5" s="127" t="s">
        <v>141</v>
      </c>
      <c r="H5" s="128"/>
      <c r="I5" s="128"/>
      <c r="J5" s="128"/>
      <c r="K5" s="129"/>
    </row>
    <row r="6" spans="1:11" x14ac:dyDescent="0.25">
      <c r="A6" s="13" t="s">
        <v>142</v>
      </c>
      <c r="B6" s="14">
        <v>8.9</v>
      </c>
      <c r="D6" s="13" t="s">
        <v>56</v>
      </c>
      <c r="E6" s="14">
        <v>8.9</v>
      </c>
      <c r="G6" s="118" t="s">
        <v>139</v>
      </c>
      <c r="H6" s="119"/>
      <c r="I6" s="119" t="s">
        <v>62</v>
      </c>
      <c r="J6" s="119"/>
      <c r="K6" s="120"/>
    </row>
    <row r="7" spans="1:11" x14ac:dyDescent="0.25">
      <c r="A7" s="13" t="s">
        <v>143</v>
      </c>
      <c r="B7" s="14">
        <v>8.8000000000000007</v>
      </c>
      <c r="D7" s="13" t="s">
        <v>59</v>
      </c>
      <c r="E7" s="14">
        <v>8.9</v>
      </c>
    </row>
    <row r="8" spans="1:11" x14ac:dyDescent="0.25">
      <c r="A8" s="13" t="s">
        <v>144</v>
      </c>
      <c r="B8" s="14">
        <v>8.8000000000000007</v>
      </c>
      <c r="D8" s="13" t="s">
        <v>73</v>
      </c>
      <c r="E8" s="14">
        <v>8.8000000000000007</v>
      </c>
    </row>
    <row r="9" spans="1:11" x14ac:dyDescent="0.25">
      <c r="A9" s="13" t="s">
        <v>59</v>
      </c>
      <c r="B9" s="14">
        <v>8.6999999999999993</v>
      </c>
      <c r="D9" s="13" t="s">
        <v>52</v>
      </c>
      <c r="E9" s="14">
        <v>8.8000000000000007</v>
      </c>
    </row>
    <row r="10" spans="1:11" x14ac:dyDescent="0.25">
      <c r="A10" s="13" t="s">
        <v>145</v>
      </c>
      <c r="B10" s="14">
        <v>8.5</v>
      </c>
      <c r="D10" s="13" t="s">
        <v>63</v>
      </c>
      <c r="E10" s="14">
        <v>8.6</v>
      </c>
    </row>
    <row r="11" spans="1:11" x14ac:dyDescent="0.25">
      <c r="A11" s="13" t="s">
        <v>146</v>
      </c>
      <c r="B11" s="14">
        <v>8.5</v>
      </c>
      <c r="D11" s="13" t="s">
        <v>46</v>
      </c>
      <c r="E11" s="14">
        <v>8.6</v>
      </c>
    </row>
    <row r="12" spans="1:11" x14ac:dyDescent="0.25">
      <c r="A12" s="13" t="s">
        <v>147</v>
      </c>
      <c r="B12" s="14">
        <v>8.4</v>
      </c>
      <c r="D12" s="13" t="s">
        <v>70</v>
      </c>
      <c r="E12" s="14">
        <v>8.5</v>
      </c>
    </row>
    <row r="13" spans="1:11" x14ac:dyDescent="0.25">
      <c r="A13" s="13" t="s">
        <v>148</v>
      </c>
      <c r="B13" s="14">
        <v>8.4</v>
      </c>
      <c r="D13" s="13" t="s">
        <v>66</v>
      </c>
      <c r="E13" s="14">
        <v>8.5</v>
      </c>
    </row>
    <row r="14" spans="1:11" x14ac:dyDescent="0.25">
      <c r="A14" s="13" t="s">
        <v>68</v>
      </c>
      <c r="B14" s="14">
        <v>8.4</v>
      </c>
      <c r="D14" s="13" t="s">
        <v>53</v>
      </c>
      <c r="E14" s="14">
        <v>8.5</v>
      </c>
    </row>
    <row r="15" spans="1:11" x14ac:dyDescent="0.25">
      <c r="A15" s="13" t="s">
        <v>69</v>
      </c>
      <c r="B15" s="14">
        <v>8.4</v>
      </c>
      <c r="D15" s="13" t="s">
        <v>60</v>
      </c>
      <c r="E15" s="14">
        <v>8.4</v>
      </c>
    </row>
    <row r="16" spans="1:11" x14ac:dyDescent="0.25">
      <c r="A16" s="13" t="s">
        <v>60</v>
      </c>
      <c r="B16" s="14">
        <v>8.3000000000000007</v>
      </c>
      <c r="D16" s="13" t="s">
        <v>71</v>
      </c>
      <c r="E16" s="14">
        <v>8.4</v>
      </c>
    </row>
    <row r="17" spans="1:5" x14ac:dyDescent="0.25">
      <c r="A17" s="13" t="s">
        <v>149</v>
      </c>
      <c r="B17" s="14">
        <v>8.3000000000000007</v>
      </c>
      <c r="D17" s="13" t="s">
        <v>67</v>
      </c>
      <c r="E17" s="14">
        <v>8.3000000000000007</v>
      </c>
    </row>
    <row r="18" spans="1:5" x14ac:dyDescent="0.25">
      <c r="A18" s="13" t="s">
        <v>150</v>
      </c>
      <c r="B18" s="14">
        <v>8.3000000000000007</v>
      </c>
      <c r="D18" s="13" t="s">
        <v>68</v>
      </c>
      <c r="E18" s="14">
        <v>8.3000000000000007</v>
      </c>
    </row>
    <row r="19" spans="1:5" x14ac:dyDescent="0.25">
      <c r="A19" s="13" t="s">
        <v>151</v>
      </c>
      <c r="B19" s="14">
        <v>8.1999999999999993</v>
      </c>
      <c r="D19" s="13" t="s">
        <v>69</v>
      </c>
      <c r="E19" s="14">
        <v>8.3000000000000007</v>
      </c>
    </row>
    <row r="20" spans="1:5" x14ac:dyDescent="0.25">
      <c r="A20" s="13" t="s">
        <v>58</v>
      </c>
      <c r="B20" s="14">
        <v>8.1999999999999993</v>
      </c>
      <c r="D20" s="13" t="s">
        <v>58</v>
      </c>
      <c r="E20" s="14">
        <v>8.1999999999999993</v>
      </c>
    </row>
    <row r="21" spans="1:5" x14ac:dyDescent="0.25">
      <c r="A21" s="13" t="s">
        <v>152</v>
      </c>
      <c r="B21" s="14">
        <v>8.1</v>
      </c>
      <c r="D21" s="13" t="s">
        <v>72</v>
      </c>
      <c r="E21" s="14">
        <v>8.1</v>
      </c>
    </row>
    <row r="22" spans="1:5" x14ac:dyDescent="0.25">
      <c r="A22" s="13" t="s">
        <v>153</v>
      </c>
      <c r="B22" s="14">
        <v>8</v>
      </c>
      <c r="D22" s="13" t="s">
        <v>79</v>
      </c>
      <c r="E22" s="14">
        <v>8</v>
      </c>
    </row>
    <row r="23" spans="1:5" x14ac:dyDescent="0.25">
      <c r="A23" s="13" t="s">
        <v>154</v>
      </c>
      <c r="B23" s="14">
        <v>8</v>
      </c>
      <c r="D23" s="15" t="s">
        <v>64</v>
      </c>
      <c r="E23" s="16">
        <v>7.9</v>
      </c>
    </row>
    <row r="24" spans="1:5" x14ac:dyDescent="0.25">
      <c r="A24" s="13" t="s">
        <v>155</v>
      </c>
      <c r="B24" s="14">
        <v>7.9</v>
      </c>
    </row>
    <row r="25" spans="1:5" ht="15.75" customHeight="1" x14ac:dyDescent="0.25">
      <c r="A25" s="15" t="s">
        <v>156</v>
      </c>
      <c r="B25" s="16">
        <v>7.8</v>
      </c>
    </row>
  </sheetData>
  <sortState ref="A2:B25">
    <sortCondition descending="1" ref="B2:B25"/>
  </sortState>
  <mergeCells count="8">
    <mergeCell ref="G6:H6"/>
    <mergeCell ref="I6:K6"/>
    <mergeCell ref="G1:K1"/>
    <mergeCell ref="G2:K2"/>
    <mergeCell ref="G3:K3"/>
    <mergeCell ref="G4:H4"/>
    <mergeCell ref="I4:K4"/>
    <mergeCell ref="G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31" sqref="G31"/>
    </sheetView>
  </sheetViews>
  <sheetFormatPr defaultRowHeight="15" x14ac:dyDescent="0.25"/>
  <cols>
    <col min="1" max="1" width="21.7109375" bestFit="1" customWidth="1"/>
    <col min="4" max="4" width="20.28515625" bestFit="1" customWidth="1"/>
  </cols>
  <sheetData>
    <row r="1" spans="1:10" x14ac:dyDescent="0.25">
      <c r="A1" s="29" t="s">
        <v>39</v>
      </c>
      <c r="B1" s="30" t="s">
        <v>131</v>
      </c>
      <c r="C1" s="30" t="s">
        <v>133</v>
      </c>
      <c r="D1" s="25" t="s">
        <v>157</v>
      </c>
      <c r="F1" s="121" t="s">
        <v>134</v>
      </c>
      <c r="G1" s="122"/>
      <c r="H1" s="122"/>
      <c r="I1" s="122"/>
      <c r="J1" s="123"/>
    </row>
    <row r="2" spans="1:10" x14ac:dyDescent="0.25">
      <c r="A2" s="13" t="s">
        <v>76</v>
      </c>
      <c r="B2" s="2">
        <v>35.700000000000003</v>
      </c>
      <c r="C2" s="2">
        <v>35.9</v>
      </c>
      <c r="D2" s="14">
        <v>71.599999999999994</v>
      </c>
      <c r="F2" s="124" t="s">
        <v>158</v>
      </c>
      <c r="G2" s="125"/>
      <c r="H2" s="125"/>
      <c r="I2" s="125"/>
      <c r="J2" s="126"/>
    </row>
    <row r="3" spans="1:10" x14ac:dyDescent="0.25">
      <c r="A3" s="13" t="s">
        <v>46</v>
      </c>
      <c r="B3" s="2">
        <v>35.800000000000004</v>
      </c>
      <c r="C3" s="2">
        <v>35.4</v>
      </c>
      <c r="D3" s="14">
        <v>71.2</v>
      </c>
      <c r="F3" s="127" t="s">
        <v>159</v>
      </c>
      <c r="G3" s="128"/>
      <c r="H3" s="128"/>
      <c r="I3" s="128"/>
      <c r="J3" s="129"/>
    </row>
    <row r="4" spans="1:10" x14ac:dyDescent="0.25">
      <c r="A4" s="13" t="s">
        <v>143</v>
      </c>
      <c r="B4" s="2">
        <v>34.700000000000003</v>
      </c>
      <c r="C4" s="2">
        <v>35.400000000000006</v>
      </c>
      <c r="D4" s="14">
        <v>70.100000000000009</v>
      </c>
      <c r="F4" s="127"/>
      <c r="G4" s="128"/>
      <c r="H4" s="128"/>
      <c r="I4" s="128"/>
      <c r="J4" s="129"/>
    </row>
    <row r="5" spans="1:10" x14ac:dyDescent="0.25">
      <c r="A5" s="13" t="s">
        <v>138</v>
      </c>
      <c r="B5" s="2">
        <v>34.700000000000003</v>
      </c>
      <c r="C5" s="2">
        <v>35.1</v>
      </c>
      <c r="D5" s="14">
        <v>69.800000000000011</v>
      </c>
      <c r="F5" s="127"/>
      <c r="G5" s="128"/>
      <c r="H5" s="128"/>
      <c r="I5" s="128"/>
      <c r="J5" s="129"/>
    </row>
    <row r="6" spans="1:10" x14ac:dyDescent="0.25">
      <c r="A6" s="13" t="s">
        <v>140</v>
      </c>
      <c r="B6" s="2">
        <v>34.5</v>
      </c>
      <c r="C6" s="2">
        <v>33.9</v>
      </c>
      <c r="D6" s="14">
        <v>68.400000000000006</v>
      </c>
      <c r="F6" s="118" t="s">
        <v>139</v>
      </c>
      <c r="G6" s="119"/>
      <c r="H6" s="119" t="s">
        <v>76</v>
      </c>
      <c r="I6" s="119"/>
      <c r="J6" s="120"/>
    </row>
    <row r="7" spans="1:10" x14ac:dyDescent="0.25">
      <c r="A7" s="13" t="s">
        <v>136</v>
      </c>
      <c r="B7" s="2">
        <v>34.9</v>
      </c>
      <c r="C7" s="2">
        <v>33.5</v>
      </c>
      <c r="D7" s="14">
        <v>68.400000000000006</v>
      </c>
    </row>
    <row r="8" spans="1:10" x14ac:dyDescent="0.25">
      <c r="A8" s="13" t="s">
        <v>144</v>
      </c>
      <c r="B8" s="2">
        <v>34</v>
      </c>
      <c r="C8" s="2">
        <v>34.199999999999996</v>
      </c>
      <c r="D8" s="14">
        <v>68.199999999999989</v>
      </c>
    </row>
    <row r="9" spans="1:10" x14ac:dyDescent="0.25">
      <c r="A9" s="13" t="s">
        <v>148</v>
      </c>
      <c r="B9" s="2">
        <v>34.200000000000003</v>
      </c>
      <c r="C9" s="2">
        <v>33.9</v>
      </c>
      <c r="D9" s="14">
        <v>68.099999999999994</v>
      </c>
    </row>
    <row r="10" spans="1:10" x14ac:dyDescent="0.25">
      <c r="A10" s="13" t="s">
        <v>58</v>
      </c>
      <c r="B10" s="2">
        <v>34.200000000000003</v>
      </c>
      <c r="C10" s="2">
        <v>33.5</v>
      </c>
      <c r="D10" s="14">
        <v>67.7</v>
      </c>
    </row>
    <row r="11" spans="1:10" x14ac:dyDescent="0.25">
      <c r="A11" s="13" t="s">
        <v>146</v>
      </c>
      <c r="B11" s="2">
        <v>33.700000000000003</v>
      </c>
      <c r="C11" s="2">
        <v>32.900000000000006</v>
      </c>
      <c r="D11" s="14">
        <v>66.600000000000009</v>
      </c>
    </row>
    <row r="12" spans="1:10" x14ac:dyDescent="0.25">
      <c r="A12" s="13" t="s">
        <v>153</v>
      </c>
      <c r="B12" s="2">
        <v>33.299999999999997</v>
      </c>
      <c r="C12" s="2">
        <v>33.299999999999997</v>
      </c>
      <c r="D12" s="14">
        <v>66.599999999999994</v>
      </c>
    </row>
    <row r="13" spans="1:10" x14ac:dyDescent="0.25">
      <c r="A13" s="13" t="s">
        <v>145</v>
      </c>
      <c r="B13" s="2">
        <v>33.400000000000006</v>
      </c>
      <c r="C13" s="2">
        <v>33.1</v>
      </c>
      <c r="D13" s="14">
        <v>66.5</v>
      </c>
    </row>
    <row r="14" spans="1:10" x14ac:dyDescent="0.25">
      <c r="A14" s="13" t="s">
        <v>69</v>
      </c>
      <c r="B14" s="2">
        <v>32.5</v>
      </c>
      <c r="C14" s="2">
        <v>33.400000000000006</v>
      </c>
      <c r="D14" s="14">
        <v>65.900000000000006</v>
      </c>
    </row>
    <row r="15" spans="1:10" x14ac:dyDescent="0.25">
      <c r="A15" s="13" t="s">
        <v>59</v>
      </c>
      <c r="B15" s="2">
        <v>33</v>
      </c>
      <c r="C15" s="2">
        <v>32.6</v>
      </c>
      <c r="D15" s="14">
        <v>65.599999999999994</v>
      </c>
    </row>
    <row r="16" spans="1:10" x14ac:dyDescent="0.25">
      <c r="A16" s="13" t="s">
        <v>68</v>
      </c>
      <c r="B16" s="2">
        <v>32.4</v>
      </c>
      <c r="C16" s="2">
        <v>32.799999999999997</v>
      </c>
      <c r="D16" s="14">
        <v>65.199999999999989</v>
      </c>
    </row>
    <row r="17" spans="1:4" x14ac:dyDescent="0.25">
      <c r="A17" s="13" t="s">
        <v>147</v>
      </c>
      <c r="B17" s="2">
        <v>32.700000000000003</v>
      </c>
      <c r="C17" s="2">
        <v>32.1</v>
      </c>
      <c r="D17" s="14">
        <v>64.800000000000011</v>
      </c>
    </row>
    <row r="18" spans="1:4" x14ac:dyDescent="0.25">
      <c r="A18" s="13" t="s">
        <v>156</v>
      </c>
      <c r="B18" s="2">
        <v>31.700000000000003</v>
      </c>
      <c r="C18" s="2">
        <v>32.700000000000003</v>
      </c>
      <c r="D18" s="14">
        <v>64.400000000000006</v>
      </c>
    </row>
    <row r="19" spans="1:4" x14ac:dyDescent="0.25">
      <c r="A19" s="13" t="s">
        <v>149</v>
      </c>
      <c r="B19" s="2">
        <v>32.400000000000006</v>
      </c>
      <c r="C19" s="2">
        <v>31.5</v>
      </c>
      <c r="D19" s="14">
        <v>63.900000000000006</v>
      </c>
    </row>
    <row r="20" spans="1:4" x14ac:dyDescent="0.25">
      <c r="A20" s="13" t="s">
        <v>152</v>
      </c>
      <c r="B20" s="2">
        <v>31.5</v>
      </c>
      <c r="C20" s="2">
        <v>31.900000000000002</v>
      </c>
      <c r="D20" s="14">
        <v>63.400000000000006</v>
      </c>
    </row>
    <row r="21" spans="1:4" x14ac:dyDescent="0.25">
      <c r="A21" s="13" t="s">
        <v>160</v>
      </c>
      <c r="B21" s="2">
        <v>33.5</v>
      </c>
      <c r="C21" s="2">
        <v>29.400000000000002</v>
      </c>
      <c r="D21" s="14">
        <v>62.900000000000006</v>
      </c>
    </row>
    <row r="22" spans="1:4" x14ac:dyDescent="0.25">
      <c r="A22" s="13" t="s">
        <v>154</v>
      </c>
      <c r="B22" s="2">
        <v>34</v>
      </c>
      <c r="C22" s="2">
        <v>0</v>
      </c>
      <c r="D22" s="14">
        <v>34</v>
      </c>
    </row>
    <row r="23" spans="1:4" x14ac:dyDescent="0.25">
      <c r="A23" s="13" t="s">
        <v>150</v>
      </c>
      <c r="B23" s="2">
        <v>33.9</v>
      </c>
      <c r="C23" s="2">
        <v>0</v>
      </c>
      <c r="D23" s="14">
        <v>33.9</v>
      </c>
    </row>
    <row r="24" spans="1:4" x14ac:dyDescent="0.25">
      <c r="A24" s="13" t="s">
        <v>151</v>
      </c>
      <c r="B24" s="2">
        <v>32.9</v>
      </c>
      <c r="C24" s="2">
        <v>0</v>
      </c>
      <c r="D24" s="14">
        <v>32.9</v>
      </c>
    </row>
    <row r="25" spans="1:4" x14ac:dyDescent="0.25">
      <c r="A25" s="13" t="s">
        <v>161</v>
      </c>
      <c r="B25" s="2">
        <v>0</v>
      </c>
      <c r="C25" s="2">
        <v>30.5</v>
      </c>
      <c r="D25" s="14">
        <v>30.5</v>
      </c>
    </row>
    <row r="26" spans="1:4" x14ac:dyDescent="0.25">
      <c r="A26" s="15" t="s">
        <v>155</v>
      </c>
      <c r="B26" s="3">
        <v>29.4</v>
      </c>
      <c r="C26" s="3">
        <v>0</v>
      </c>
      <c r="D26" s="16">
        <v>29.4</v>
      </c>
    </row>
  </sheetData>
  <sortState ref="A2:D26">
    <sortCondition descending="1" ref="D2:D26"/>
  </sortState>
  <mergeCells count="5">
    <mergeCell ref="F1:J1"/>
    <mergeCell ref="F2:J2"/>
    <mergeCell ref="F3:J5"/>
    <mergeCell ref="F6:G6"/>
    <mergeCell ref="H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Class 1 - Roadster Pairs</vt:lpstr>
      <vt:lpstr>Class 2 - Heavy Horseshoeing</vt:lpstr>
      <vt:lpstr>Class 3 - Hunter Horseshoeing</vt:lpstr>
      <vt:lpstr>Class 4 - Surgical Shoemaking</vt:lpstr>
      <vt:lpstr>Class 5 - 1 &amp; 2 Year Apprentice</vt:lpstr>
      <vt:lpstr>Class 6 - 2 &amp; 3 Year Apprentice</vt:lpstr>
      <vt:lpstr>Mustad Apprentice Prize</vt:lpstr>
      <vt:lpstr>Beanie Tools Special Prize</vt:lpstr>
      <vt:lpstr>Glenn Brooke Trophy</vt:lpstr>
      <vt:lpstr>Mustad Cup</vt:lpstr>
      <vt:lpstr>Prizes Summary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Claire</cp:lastModifiedBy>
  <cp:revision/>
  <dcterms:created xsi:type="dcterms:W3CDTF">2022-07-15T18:33:40Z</dcterms:created>
  <dcterms:modified xsi:type="dcterms:W3CDTF">2022-07-21T11:39:11Z</dcterms:modified>
</cp:coreProperties>
</file>