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GYS 2021\"/>
    </mc:Choice>
  </mc:AlternateContent>
  <xr:revisionPtr revIDLastSave="0" documentId="8_{B5B9A500-9F58-470C-AC9D-CC117C5AF502}" xr6:coauthVersionLast="47" xr6:coauthVersionMax="47" xr10:uidLastSave="{00000000-0000-0000-0000-000000000000}"/>
  <bookViews>
    <workbookView xWindow="-108" yWindow="-108" windowWidth="23256" windowHeight="12576" xr2:uid="{4B23EB05-B424-4048-A6D6-5ACFFA6CFE5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J9" i="1"/>
  <c r="K9" i="1" s="1"/>
  <c r="G9" i="1"/>
  <c r="K8" i="1"/>
  <c r="J8" i="1"/>
  <c r="G8" i="1"/>
  <c r="J7" i="1"/>
  <c r="K7" i="1" s="1"/>
  <c r="G7" i="1"/>
  <c r="K6" i="1"/>
  <c r="J6" i="1"/>
  <c r="G6" i="1"/>
  <c r="J5" i="1"/>
  <c r="K5" i="1" s="1"/>
  <c r="G5" i="1"/>
  <c r="K4" i="1"/>
  <c r="J4" i="1"/>
  <c r="G4" i="1"/>
</calcChain>
</file>

<file path=xl/sharedStrings.xml><?xml version="1.0" encoding="utf-8"?>
<sst xmlns="http://schemas.openxmlformats.org/spreadsheetml/2006/main" count="16" uniqueCount="16">
  <si>
    <t>CLASS 7 - OPEN ROADSTER SHOEING</t>
  </si>
  <si>
    <t>NO</t>
  </si>
  <si>
    <t>PREP</t>
  </si>
  <si>
    <t>SHOE</t>
  </si>
  <si>
    <t>FIT</t>
  </si>
  <si>
    <t>NAIL &amp; FIN</t>
  </si>
  <si>
    <t>SPEC</t>
  </si>
  <si>
    <t>TOTAL</t>
  </si>
  <si>
    <t>#</t>
  </si>
  <si>
    <t>NAME</t>
  </si>
  <si>
    <t>1st Place</t>
  </si>
  <si>
    <t>2nd Place</t>
  </si>
  <si>
    <t>3rd Place</t>
  </si>
  <si>
    <t>4th Place</t>
  </si>
  <si>
    <t>5th Place</t>
  </si>
  <si>
    <t>6th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</si>
</sst>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1" fillId="0" borderId="0" xfId="0" applyFont="1"/>
    <xf numFmtId="0" fontId="3" fillId="0" borderId="1" xfId="1" applyFont="1" applyBorder="1"/>
    <xf numFmtId="0" fontId="4" fillId="0" borderId="0" xfId="0" applyFont="1"/>
    <xf numFmtId="0" fontId="3" fillId="0" borderId="0" xfId="1" applyFont="1"/>
    <xf numFmtId="0" fontId="5" fillId="0" borderId="1" xfId="2" applyFont="1" applyBorder="1"/>
    <xf numFmtId="0" fontId="5" fillId="0" borderId="1" xfId="1" applyFont="1" applyBorder="1"/>
    <xf numFmtId="0" fontId="5" fillId="0" borderId="0" xfId="0" applyFont="1"/>
    <xf numFmtId="0" fontId="4" fillId="0" borderId="1" xfId="0" applyFont="1" applyBorder="1"/>
    <xf numFmtId="0" fontId="6" fillId="0" borderId="0" xfId="0" applyFont="1"/>
  </cellXfs>
  <cellStyles count="3">
    <cellStyle name="Normal" xfId="0" builtinId="0"/>
    <cellStyle name="Normal 12" xfId="2" xr:uid="{8EC07F6F-34F8-4D2B-A3BC-44A1D1165A80}"/>
    <cellStyle name="Normal 7" xfId="1" xr:uid="{621A09D1-706B-4F4B-87FC-D4304C5C06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YS%202021%20scoreshee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CLASS 1"/>
      <sheetName val="CLASS 2"/>
      <sheetName val="CLASS 3"/>
      <sheetName val="CLASS 4"/>
      <sheetName val="CLASS 5"/>
      <sheetName val="CLASS 6"/>
      <sheetName val="CLASS 7"/>
      <sheetName val="CLASS 8"/>
      <sheetName val="Points"/>
    </sheetNames>
    <sheetDataSet>
      <sheetData sheetId="0">
        <row r="3">
          <cell r="A3" t="str">
            <v>NUMBER</v>
          </cell>
          <cell r="B3" t="str">
            <v>NAME</v>
          </cell>
        </row>
        <row r="4">
          <cell r="A4">
            <v>1</v>
          </cell>
          <cell r="B4" t="str">
            <v>BALFOUR MR LA</v>
          </cell>
        </row>
        <row r="5">
          <cell r="A5">
            <v>2</v>
          </cell>
          <cell r="B5" t="str">
            <v>BEANE MR SP</v>
          </cell>
        </row>
        <row r="6">
          <cell r="A6">
            <v>3</v>
          </cell>
          <cell r="B6" t="str">
            <v>BRITTON MR R</v>
          </cell>
        </row>
        <row r="7">
          <cell r="A7">
            <v>4</v>
          </cell>
          <cell r="B7" t="str">
            <v>CROZIER MR WC</v>
          </cell>
        </row>
        <row r="8">
          <cell r="A8">
            <v>5</v>
          </cell>
          <cell r="B8" t="str">
            <v>DODD MR ET</v>
          </cell>
        </row>
        <row r="9">
          <cell r="A9">
            <v>6</v>
          </cell>
          <cell r="B9" t="str">
            <v>HARLAND MR G</v>
          </cell>
        </row>
        <row r="10">
          <cell r="A10">
            <v>7</v>
          </cell>
          <cell r="B10" t="str">
            <v>HOLE MR CH</v>
          </cell>
        </row>
        <row r="11">
          <cell r="A11">
            <v>8</v>
          </cell>
          <cell r="B11" t="str">
            <v>HOLLIDAY MR J</v>
          </cell>
        </row>
        <row r="12">
          <cell r="A12">
            <v>9</v>
          </cell>
          <cell r="B12" t="str">
            <v>PEARS MR T</v>
          </cell>
        </row>
        <row r="13">
          <cell r="A13">
            <v>10</v>
          </cell>
          <cell r="B13" t="str">
            <v>PEDLEY MR TJ</v>
          </cell>
        </row>
        <row r="14">
          <cell r="A14">
            <v>11</v>
          </cell>
          <cell r="B14" t="str">
            <v>BEAN MR L</v>
          </cell>
        </row>
        <row r="15">
          <cell r="A15">
            <v>12</v>
          </cell>
          <cell r="B15" t="str">
            <v>BROWN MRS SM</v>
          </cell>
        </row>
        <row r="16">
          <cell r="A16">
            <v>13</v>
          </cell>
          <cell r="B16" t="str">
            <v>BLACK MR J</v>
          </cell>
        </row>
        <row r="17">
          <cell r="A17">
            <v>14</v>
          </cell>
          <cell r="B17" t="str">
            <v>PIGFORD MR TJ</v>
          </cell>
        </row>
        <row r="18">
          <cell r="A18">
            <v>15</v>
          </cell>
          <cell r="B18" t="str">
            <v>BEDFORD MR R</v>
          </cell>
        </row>
        <row r="19">
          <cell r="A19">
            <v>16</v>
          </cell>
          <cell r="B19" t="str">
            <v>MIDDLETON MR JR</v>
          </cell>
        </row>
        <row r="20">
          <cell r="A20">
            <v>17</v>
          </cell>
          <cell r="B20" t="str">
            <v>ATKINSON MISS A</v>
          </cell>
        </row>
        <row r="21">
          <cell r="A21">
            <v>18</v>
          </cell>
          <cell r="B21" t="str">
            <v>BURNHAM MR C</v>
          </cell>
        </row>
        <row r="22">
          <cell r="A22">
            <v>19</v>
          </cell>
          <cell r="B22" t="str">
            <v>GOLDTHORPE MR T</v>
          </cell>
        </row>
        <row r="23">
          <cell r="A23">
            <v>20</v>
          </cell>
          <cell r="B23" t="str">
            <v>PATRICK MR B</v>
          </cell>
        </row>
        <row r="24">
          <cell r="A24">
            <v>21</v>
          </cell>
          <cell r="B24" t="str">
            <v>WESTWOD MR BW</v>
          </cell>
        </row>
        <row r="25">
          <cell r="A25">
            <v>22</v>
          </cell>
          <cell r="B25" t="str">
            <v>BURKINSHAW MR L</v>
          </cell>
        </row>
        <row r="26">
          <cell r="A26">
            <v>23</v>
          </cell>
          <cell r="B26" t="str">
            <v>FISHER MR BF</v>
          </cell>
        </row>
        <row r="27">
          <cell r="A27">
            <v>24</v>
          </cell>
          <cell r="B27" t="str">
            <v>LAWSON MR C</v>
          </cell>
        </row>
        <row r="28">
          <cell r="A28">
            <v>25</v>
          </cell>
          <cell r="B28" t="str">
            <v>SWEENEY MR CS</v>
          </cell>
        </row>
        <row r="29">
          <cell r="A29">
            <v>26</v>
          </cell>
          <cell r="B29" t="str">
            <v>TOVEY MR S</v>
          </cell>
        </row>
        <row r="30">
          <cell r="A30">
            <v>27</v>
          </cell>
          <cell r="B30" t="str">
            <v>WELCH MR DJ</v>
          </cell>
        </row>
        <row r="31">
          <cell r="A31">
            <v>28</v>
          </cell>
          <cell r="B31" t="str">
            <v>DYSON MR C</v>
          </cell>
        </row>
        <row r="32">
          <cell r="A32">
            <v>29</v>
          </cell>
          <cell r="B32" t="str">
            <v>THURGOOD MR TJ</v>
          </cell>
        </row>
        <row r="33">
          <cell r="A33">
            <v>30</v>
          </cell>
          <cell r="B33" t="str">
            <v>HARDY MR J</v>
          </cell>
        </row>
        <row r="34">
          <cell r="A34">
            <v>31</v>
          </cell>
          <cell r="B34" t="str">
            <v>FARNHAM MR J</v>
          </cell>
        </row>
        <row r="35">
          <cell r="A35">
            <v>32</v>
          </cell>
          <cell r="B35" t="str">
            <v>AGNEW MR L</v>
          </cell>
        </row>
        <row r="36">
          <cell r="A36">
            <v>33</v>
          </cell>
          <cell r="B36" t="str">
            <v>DEY MISS L</v>
          </cell>
        </row>
        <row r="37">
          <cell r="A37">
            <v>34</v>
          </cell>
          <cell r="B37" t="str">
            <v>DEY MR 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6AE-91A7-48AF-8B11-9D8A4F2262E0}">
  <dimension ref="A1:K19"/>
  <sheetViews>
    <sheetView tabSelected="1" workbookViewId="0">
      <selection activeCell="F21" sqref="F21"/>
    </sheetView>
  </sheetViews>
  <sheetFormatPr defaultRowHeight="14.4" x14ac:dyDescent="0.3"/>
  <sheetData>
    <row r="1" spans="1:11" x14ac:dyDescent="0.3">
      <c r="A1" s="1" t="s">
        <v>0</v>
      </c>
    </row>
    <row r="3" spans="1:1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I3" s="3"/>
      <c r="J3" s="4" t="s">
        <v>8</v>
      </c>
      <c r="K3" s="4" t="s">
        <v>9</v>
      </c>
    </row>
    <row r="4" spans="1:11" x14ac:dyDescent="0.3">
      <c r="A4" s="5">
        <v>1</v>
      </c>
      <c r="B4" s="6">
        <v>9.5</v>
      </c>
      <c r="C4" s="6">
        <v>9.1999999999999993</v>
      </c>
      <c r="D4" s="6">
        <v>9.4</v>
      </c>
      <c r="E4" s="6">
        <v>9.1999999999999993</v>
      </c>
      <c r="F4" s="6">
        <v>9.3000000000000007</v>
      </c>
      <c r="G4" s="6">
        <f>SUM(B4:F4)</f>
        <v>46.599999999999994</v>
      </c>
      <c r="I4" s="7" t="s">
        <v>10</v>
      </c>
      <c r="J4" s="7">
        <f t="shared" ref="J4:J9" si="0">A4</f>
        <v>1</v>
      </c>
      <c r="K4" s="7" t="str">
        <f>VLOOKUP(J4,[1]TOTALS!$A$3:$B$371,2,FALSE)</f>
        <v>BALFOUR MR LA</v>
      </c>
    </row>
    <row r="5" spans="1:11" x14ac:dyDescent="0.3">
      <c r="A5" s="5">
        <v>2</v>
      </c>
      <c r="B5" s="6">
        <v>9.1</v>
      </c>
      <c r="C5" s="6">
        <v>9.1999999999999993</v>
      </c>
      <c r="D5" s="6">
        <v>9</v>
      </c>
      <c r="E5" s="6">
        <v>9.5</v>
      </c>
      <c r="F5" s="6">
        <v>9.1999999999999993</v>
      </c>
      <c r="G5" s="6">
        <f>SUM(B5:F5)</f>
        <v>46</v>
      </c>
      <c r="I5" s="7" t="s">
        <v>11</v>
      </c>
      <c r="J5" s="7">
        <f t="shared" si="0"/>
        <v>2</v>
      </c>
      <c r="K5" s="7" t="str">
        <f>VLOOKUP(J5,[1]TOTALS!$A$3:$B$371,2,FALSE)</f>
        <v>BEANE MR SP</v>
      </c>
    </row>
    <row r="6" spans="1:11" x14ac:dyDescent="0.3">
      <c r="A6" s="5">
        <v>12</v>
      </c>
      <c r="B6" s="6">
        <v>9</v>
      </c>
      <c r="C6" s="6">
        <v>9.1999999999999993</v>
      </c>
      <c r="D6" s="6">
        <v>9.1999999999999993</v>
      </c>
      <c r="E6" s="6">
        <v>9</v>
      </c>
      <c r="F6" s="6">
        <v>8</v>
      </c>
      <c r="G6" s="6">
        <f>SUM(B6:F6)</f>
        <v>44.4</v>
      </c>
      <c r="I6" s="7" t="s">
        <v>12</v>
      </c>
      <c r="J6" s="7">
        <f t="shared" si="0"/>
        <v>12</v>
      </c>
      <c r="K6" s="7" t="str">
        <f>VLOOKUP(J6,[1]TOTALS!$A$3:$B$371,2,FALSE)</f>
        <v>BROWN MRS SM</v>
      </c>
    </row>
    <row r="7" spans="1:11" x14ac:dyDescent="0.3">
      <c r="A7" s="5">
        <v>9</v>
      </c>
      <c r="B7" s="8">
        <v>9</v>
      </c>
      <c r="C7" s="8">
        <v>7.5</v>
      </c>
      <c r="D7" s="8">
        <v>8</v>
      </c>
      <c r="E7" s="8">
        <v>8.5</v>
      </c>
      <c r="F7" s="8">
        <v>9</v>
      </c>
      <c r="G7" s="6">
        <f>SUM(B7:F7)</f>
        <v>42</v>
      </c>
      <c r="I7" s="7" t="s">
        <v>13</v>
      </c>
      <c r="J7" s="7">
        <f t="shared" si="0"/>
        <v>9</v>
      </c>
      <c r="K7" s="7" t="str">
        <f>VLOOKUP(J7,[1]TOTALS!$A$3:$B$371,2,FALSE)</f>
        <v>PEARS MR T</v>
      </c>
    </row>
    <row r="8" spans="1:11" x14ac:dyDescent="0.3">
      <c r="A8" s="5">
        <v>16</v>
      </c>
      <c r="B8" s="8">
        <v>8.8000000000000007</v>
      </c>
      <c r="C8" s="8">
        <v>9</v>
      </c>
      <c r="D8" s="8">
        <v>9.1</v>
      </c>
      <c r="E8" s="8">
        <v>9</v>
      </c>
      <c r="F8" s="8">
        <v>6</v>
      </c>
      <c r="G8" s="6">
        <f>SUM(B8:F8)</f>
        <v>41.9</v>
      </c>
      <c r="I8" s="7" t="s">
        <v>14</v>
      </c>
      <c r="J8" s="7">
        <f t="shared" si="0"/>
        <v>16</v>
      </c>
      <c r="K8" s="7" t="str">
        <f>VLOOKUP(J8,[1]TOTALS!$A$3:$B$371,2,FALSE)</f>
        <v>MIDDLETON MR JR</v>
      </c>
    </row>
    <row r="9" spans="1:11" x14ac:dyDescent="0.3">
      <c r="A9" s="5">
        <v>27</v>
      </c>
      <c r="B9" s="6">
        <v>8.8000000000000007</v>
      </c>
      <c r="C9" s="6">
        <v>9</v>
      </c>
      <c r="D9" s="6">
        <v>8.6999999999999993</v>
      </c>
      <c r="E9" s="6">
        <v>8.6999999999999993</v>
      </c>
      <c r="F9" s="6">
        <v>6.5</v>
      </c>
      <c r="G9" s="6">
        <f>SUM(B9:F9)</f>
        <v>41.7</v>
      </c>
      <c r="I9" s="7" t="s">
        <v>15</v>
      </c>
      <c r="J9" s="7">
        <f t="shared" si="0"/>
        <v>27</v>
      </c>
      <c r="K9" s="7" t="str">
        <f>VLOOKUP(J9,[1]TOTALS!$A$3:$B$371,2,FALSE)</f>
        <v>WELCH MR DJ</v>
      </c>
    </row>
    <row r="10" spans="1:11" x14ac:dyDescent="0.3">
      <c r="A10" s="5">
        <v>8</v>
      </c>
      <c r="B10" s="6">
        <v>8.8000000000000007</v>
      </c>
      <c r="C10" s="6">
        <v>9</v>
      </c>
      <c r="D10" s="6">
        <v>8.8000000000000007</v>
      </c>
      <c r="E10" s="6">
        <v>9</v>
      </c>
      <c r="F10" s="6">
        <v>6</v>
      </c>
      <c r="G10" s="6">
        <f>SUM(B10:F10)</f>
        <v>41.6</v>
      </c>
    </row>
    <row r="11" spans="1:11" x14ac:dyDescent="0.3">
      <c r="A11" s="5">
        <v>15</v>
      </c>
      <c r="B11" s="6">
        <v>8.8000000000000007</v>
      </c>
      <c r="C11" s="6">
        <v>9</v>
      </c>
      <c r="D11" s="6">
        <v>8.8000000000000007</v>
      </c>
      <c r="E11" s="6">
        <v>8.9</v>
      </c>
      <c r="F11" s="6">
        <v>6</v>
      </c>
      <c r="G11" s="6">
        <f>SUM(B11:F11)</f>
        <v>41.5</v>
      </c>
    </row>
    <row r="12" spans="1:11" x14ac:dyDescent="0.3">
      <c r="A12" s="5">
        <v>7</v>
      </c>
      <c r="B12" s="6">
        <v>9</v>
      </c>
      <c r="C12" s="6">
        <v>9</v>
      </c>
      <c r="D12" s="6">
        <v>9</v>
      </c>
      <c r="E12" s="6">
        <v>9.1999999999999993</v>
      </c>
      <c r="F12" s="6">
        <v>5</v>
      </c>
      <c r="G12" s="6">
        <f>SUM(B12:F12)</f>
        <v>41.2</v>
      </c>
      <c r="I12" s="9"/>
      <c r="J12" s="9"/>
      <c r="K12" s="9"/>
    </row>
    <row r="13" spans="1:11" x14ac:dyDescent="0.3">
      <c r="A13" s="5">
        <v>3</v>
      </c>
      <c r="B13" s="6">
        <v>9</v>
      </c>
      <c r="C13" s="6">
        <v>7</v>
      </c>
      <c r="D13" s="6">
        <v>7.5</v>
      </c>
      <c r="E13" s="6">
        <v>8.1999999999999993</v>
      </c>
      <c r="F13" s="6">
        <v>8.8000000000000007</v>
      </c>
      <c r="G13" s="6">
        <f>SUM(B13:F13)</f>
        <v>40.5</v>
      </c>
      <c r="I13" s="9"/>
      <c r="J13" s="9"/>
      <c r="K13" s="9"/>
    </row>
    <row r="14" spans="1:11" x14ac:dyDescent="0.3">
      <c r="A14" s="5">
        <v>5</v>
      </c>
      <c r="B14" s="6">
        <v>8.8000000000000007</v>
      </c>
      <c r="C14" s="6">
        <v>8.5</v>
      </c>
      <c r="D14" s="6">
        <v>8.1999999999999993</v>
      </c>
      <c r="E14" s="6">
        <v>9</v>
      </c>
      <c r="F14" s="6">
        <v>5.5</v>
      </c>
      <c r="G14" s="6">
        <f>SUM(B14:F14)</f>
        <v>40</v>
      </c>
      <c r="I14" s="9"/>
      <c r="J14" s="9"/>
      <c r="K14" s="9"/>
    </row>
    <row r="15" spans="1:11" x14ac:dyDescent="0.3">
      <c r="A15" s="5">
        <v>31</v>
      </c>
      <c r="B15" s="6">
        <v>8.9</v>
      </c>
      <c r="C15" s="6">
        <v>7.5</v>
      </c>
      <c r="D15" s="6">
        <v>7.5</v>
      </c>
      <c r="E15" s="6">
        <v>8.9</v>
      </c>
      <c r="F15" s="6">
        <v>5</v>
      </c>
      <c r="G15" s="6">
        <f>SUM(B15:F15)</f>
        <v>37.799999999999997</v>
      </c>
    </row>
    <row r="16" spans="1:11" x14ac:dyDescent="0.3">
      <c r="A16" s="5">
        <v>10</v>
      </c>
      <c r="B16" s="6">
        <v>9</v>
      </c>
      <c r="C16" s="6">
        <v>8.5</v>
      </c>
      <c r="D16" s="6">
        <v>8</v>
      </c>
      <c r="E16" s="6">
        <v>7.9</v>
      </c>
      <c r="F16" s="6">
        <v>4</v>
      </c>
      <c r="G16" s="6">
        <f>SUM(B16:F16)</f>
        <v>37.4</v>
      </c>
    </row>
    <row r="17" spans="1:9" x14ac:dyDescent="0.3">
      <c r="A17" s="5">
        <v>6</v>
      </c>
      <c r="B17" s="6">
        <v>8.9</v>
      </c>
      <c r="C17" s="6">
        <v>7.5</v>
      </c>
      <c r="D17" s="6">
        <v>7</v>
      </c>
      <c r="E17" s="6">
        <v>7.7</v>
      </c>
      <c r="F17" s="6">
        <v>6</v>
      </c>
      <c r="G17" s="6">
        <f>SUM(B17:F17)</f>
        <v>37.099999999999994</v>
      </c>
      <c r="I17" s="9"/>
    </row>
    <row r="18" spans="1:9" x14ac:dyDescent="0.3">
      <c r="A18" s="5">
        <v>14</v>
      </c>
      <c r="B18" s="8">
        <v>9</v>
      </c>
      <c r="C18" s="8">
        <v>8</v>
      </c>
      <c r="D18" s="8">
        <v>7.7</v>
      </c>
      <c r="E18" s="8">
        <v>8.8000000000000007</v>
      </c>
      <c r="F18" s="8">
        <v>0</v>
      </c>
      <c r="G18" s="6">
        <f>SUM(B18:F18)</f>
        <v>33.5</v>
      </c>
    </row>
    <row r="19" spans="1:9" x14ac:dyDescent="0.3">
      <c r="A19" s="5">
        <v>4</v>
      </c>
      <c r="B19" s="6">
        <v>8.6</v>
      </c>
      <c r="C19" s="6">
        <v>7</v>
      </c>
      <c r="D19" s="6">
        <v>7.8</v>
      </c>
      <c r="E19" s="6">
        <v>7.5</v>
      </c>
      <c r="F19" s="6">
        <v>0</v>
      </c>
      <c r="G19" s="6">
        <f>SUM(B19:F19)</f>
        <v>30.9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2021-07-15T15:58:18Z</dcterms:created>
  <dcterms:modified xsi:type="dcterms:W3CDTF">2021-07-15T15:58:40Z</dcterms:modified>
</cp:coreProperties>
</file>