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1"/>
  <c r="G3"/>
  <c r="G13"/>
  <c r="G8"/>
  <c r="G16"/>
  <c r="G6"/>
  <c r="G11"/>
  <c r="G5"/>
  <c r="G4"/>
  <c r="G12"/>
  <c r="G10"/>
  <c r="G17"/>
  <c r="J7"/>
  <c r="J19"/>
  <c r="J15"/>
  <c r="J18"/>
  <c r="J14"/>
  <c r="J21"/>
  <c r="J20"/>
  <c r="J9"/>
  <c r="J3"/>
  <c r="J13"/>
  <c r="J8"/>
  <c r="J16"/>
  <c r="J6"/>
  <c r="J11"/>
  <c r="J5"/>
  <c r="J4"/>
  <c r="J12"/>
  <c r="J10"/>
  <c r="J17"/>
  <c r="J22"/>
  <c r="G20"/>
  <c r="G21"/>
  <c r="G15"/>
  <c r="G18"/>
  <c r="G14"/>
  <c r="G19"/>
  <c r="G7"/>
  <c r="G22"/>
</calcChain>
</file>

<file path=xl/sharedStrings.xml><?xml version="1.0" encoding="utf-8"?>
<sst xmlns="http://schemas.openxmlformats.org/spreadsheetml/2006/main" count="52" uniqueCount="45">
  <si>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</si>
  <si>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</si>
  <si>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</si>
  <si>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</si>
  <si>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</si>
  <si>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</si>
  <si>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</si>
  <si>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</si>
  <si>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</si>
  <si>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</si>
  <si>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Name</t>
  </si>
  <si>
    <t>foot</t>
  </si>
  <si>
    <t>Trim</t>
  </si>
  <si>
    <t>Fit</t>
  </si>
  <si>
    <t>Shoe</t>
  </si>
  <si>
    <t>Nail/Finish</t>
  </si>
  <si>
    <t>Bar</t>
  </si>
  <si>
    <t>Sub Tot</t>
  </si>
  <si>
    <t>Draft</t>
  </si>
  <si>
    <t>Total               Place</t>
  </si>
  <si>
    <t>Gary Harland</t>
  </si>
  <si>
    <t>Alex Collier</t>
  </si>
  <si>
    <t>Joe Whitehead</t>
  </si>
  <si>
    <t>Chris Hole</t>
  </si>
  <si>
    <t>Mark Barnard</t>
  </si>
  <si>
    <t>Sarah Brown</t>
  </si>
  <si>
    <t>Sam Head</t>
  </si>
  <si>
    <t>Rodney Britton</t>
  </si>
  <si>
    <t>Jon Atkinson</t>
  </si>
  <si>
    <t>James Holiday</t>
  </si>
  <si>
    <t>Liam Collins</t>
  </si>
  <si>
    <t>Lewis Balfour</t>
  </si>
  <si>
    <t>Matt Bilderbeck</t>
  </si>
  <si>
    <t>Andrew Casserly</t>
  </si>
  <si>
    <t>Stuart Moran</t>
  </si>
  <si>
    <t>Matt Randles</t>
  </si>
  <si>
    <t>R W Greeves</t>
  </si>
  <si>
    <t>Steven Beane</t>
  </si>
  <si>
    <t>David Varini</t>
  </si>
  <si>
    <t>Jack Casserly</t>
  </si>
  <si>
    <t>Ben Grange</t>
  </si>
  <si>
    <t>Ed Dodd</t>
  </si>
  <si>
    <t>NH</t>
  </si>
  <si>
    <t>NF</t>
  </si>
  <si>
    <t>Graeme Moran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</si>
</sst>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3">
    <dxf>
      <alignment horizontal="right" vertical="bottom" textRotation="0" wrapText="0" indent="0" relativeIndent="255" justifyLastLine="0" shrinkToFit="0" mergeCell="0" readingOrder="0"/>
    </dxf>
    <dxf>
      <alignment horizontal="right" vertical="bottom" textRotation="0" wrapText="0" indent="0" relativeIndent="255" justifyLastLine="0" shrinkToFit="0" mergeCell="0" readingOrder="0"/>
    </dxf>
    <dxf>
      <alignment horizontal="right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J26" totalsRowShown="0">
  <autoFilter ref="A1:J26"/>
  <sortState ref="A2:J26">
    <sortCondition descending="1" ref="J2:J26"/>
  </sortState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K1:K27" totalsRowShown="0" headerRowDxfId="1" dataDxfId="0">
  <autoFilter ref="K1:K27"/>
  <tableColumns count="1">
    <tableColumn id="1" name="Column1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Normal="100" workbookViewId="0">
      <selection activeCell="O6" sqref="O6"/>
    </sheetView>
  </sheetViews>
  <sheetFormatPr defaultRowHeight="15"/>
  <cols>
    <col min="1" max="1" width="15.42578125" customWidth="1"/>
    <col min="2" max="2" width="7.42578125" customWidth="1"/>
    <col min="3" max="6" width="11" customWidth="1"/>
    <col min="7" max="7" width="12.42578125" customWidth="1"/>
    <col min="8" max="9" width="11" customWidth="1"/>
    <col min="10" max="10" width="10.5703125" customWidth="1"/>
    <col min="11" max="11" width="11" style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0</v>
      </c>
    </row>
    <row r="2" spans="1:11">
      <c r="A2" t="s">
        <v>10</v>
      </c>
      <c r="B2" t="s">
        <v>11</v>
      </c>
      <c r="C2" t="s">
        <v>12</v>
      </c>
      <c r="D2" t="s">
        <v>14</v>
      </c>
      <c r="E2" t="s">
        <v>13</v>
      </c>
      <c r="F2" t="s">
        <v>15</v>
      </c>
      <c r="G2" t="s">
        <v>17</v>
      </c>
      <c r="H2" t="s">
        <v>16</v>
      </c>
      <c r="I2" t="s">
        <v>18</v>
      </c>
      <c r="J2" t="s">
        <v>19</v>
      </c>
    </row>
    <row r="3" spans="1:11">
      <c r="A3" t="s">
        <v>31</v>
      </c>
      <c r="C3">
        <v>9.1999999999999993</v>
      </c>
      <c r="D3">
        <v>9</v>
      </c>
      <c r="E3">
        <v>9</v>
      </c>
      <c r="F3">
        <v>9</v>
      </c>
      <c r="G3">
        <f>SUM(Table1[[#This Row],[Column3]:[Column6]])</f>
        <v>36.200000000000003</v>
      </c>
      <c r="H3">
        <v>8.8000000000000007</v>
      </c>
      <c r="I3">
        <v>7.8</v>
      </c>
      <c r="J3">
        <f>SUM(C3,D3,E3,F3,H3,I3)</f>
        <v>52.8</v>
      </c>
      <c r="K3" s="1">
        <v>1</v>
      </c>
    </row>
    <row r="4" spans="1:11">
      <c r="A4" t="s">
        <v>38</v>
      </c>
      <c r="C4">
        <v>8.6</v>
      </c>
      <c r="D4">
        <v>9.1999999999999993</v>
      </c>
      <c r="E4">
        <v>9</v>
      </c>
      <c r="F4">
        <v>8.8000000000000007</v>
      </c>
      <c r="G4">
        <f>SUM(Table1[[#This Row],[Column3]:[Column6]])</f>
        <v>35.599999999999994</v>
      </c>
      <c r="H4">
        <v>8.5</v>
      </c>
      <c r="I4">
        <v>8.6</v>
      </c>
      <c r="J4">
        <f>SUM(C4,D4,E4,F4,H4,I4)</f>
        <v>52.699999999999996</v>
      </c>
      <c r="K4" s="1">
        <v>2</v>
      </c>
    </row>
    <row r="5" spans="1:11">
      <c r="A5" t="s">
        <v>37</v>
      </c>
      <c r="C5">
        <v>9</v>
      </c>
      <c r="D5">
        <v>8.6</v>
      </c>
      <c r="E5">
        <v>8.6</v>
      </c>
      <c r="F5">
        <v>9.1999999999999993</v>
      </c>
      <c r="G5">
        <f>SUM(Table1[[#This Row],[Column3]:[Column6]])</f>
        <v>35.400000000000006</v>
      </c>
      <c r="H5">
        <v>8</v>
      </c>
      <c r="I5">
        <v>9.1999999999999993</v>
      </c>
      <c r="J5">
        <f>SUM(C5,D5,E5,F5,H5,I5)</f>
        <v>52.600000000000009</v>
      </c>
      <c r="K5" s="1">
        <v>3</v>
      </c>
    </row>
    <row r="6" spans="1:11">
      <c r="A6" t="s">
        <v>35</v>
      </c>
      <c r="C6">
        <v>8.8000000000000007</v>
      </c>
      <c r="D6">
        <v>9</v>
      </c>
      <c r="E6">
        <v>8.8000000000000007</v>
      </c>
      <c r="F6">
        <v>8.8000000000000007</v>
      </c>
      <c r="G6">
        <f>SUM(Table1[[#This Row],[Column3]:[Column6]])</f>
        <v>35.400000000000006</v>
      </c>
      <c r="H6">
        <v>8</v>
      </c>
      <c r="I6">
        <v>8.8000000000000007</v>
      </c>
      <c r="J6">
        <f>SUM(C6,D6,E6,F6,H6,I6)</f>
        <v>52.2</v>
      </c>
      <c r="K6" s="1">
        <v>4</v>
      </c>
    </row>
    <row r="7" spans="1:11">
      <c r="A7" t="s">
        <v>21</v>
      </c>
      <c r="B7" t="s">
        <v>42</v>
      </c>
      <c r="C7">
        <v>8.6</v>
      </c>
      <c r="D7">
        <v>8.8000000000000007</v>
      </c>
      <c r="E7">
        <v>8.8000000000000007</v>
      </c>
      <c r="F7">
        <v>8.1999999999999993</v>
      </c>
      <c r="G7">
        <f>SUM(Table1[[#This Row],[Column3]:[Column6]])</f>
        <v>34.4</v>
      </c>
      <c r="H7">
        <v>7.9</v>
      </c>
      <c r="I7">
        <v>8</v>
      </c>
      <c r="J7">
        <f>SUM(C7,D7,E7,F7,H7,I7)</f>
        <v>50.3</v>
      </c>
      <c r="K7" s="1">
        <v>5</v>
      </c>
    </row>
    <row r="8" spans="1:11">
      <c r="A8" t="s">
        <v>33</v>
      </c>
      <c r="C8">
        <v>8.8000000000000007</v>
      </c>
      <c r="D8">
        <v>8.8000000000000007</v>
      </c>
      <c r="E8">
        <v>8.6</v>
      </c>
      <c r="F8">
        <v>8.6</v>
      </c>
      <c r="G8">
        <f>SUM(Table1[[#This Row],[Column3]:[Column6]])</f>
        <v>34.800000000000004</v>
      </c>
      <c r="H8">
        <v>7.6</v>
      </c>
      <c r="I8">
        <v>7.8</v>
      </c>
      <c r="J8">
        <f>SUM(C8,D8,E8,F8,H8,I8)</f>
        <v>50.2</v>
      </c>
      <c r="K8" s="1">
        <v>6</v>
      </c>
    </row>
    <row r="9" spans="1:11">
      <c r="A9" t="s">
        <v>30</v>
      </c>
      <c r="C9">
        <v>9</v>
      </c>
      <c r="D9">
        <v>7.8</v>
      </c>
      <c r="E9">
        <v>7.8</v>
      </c>
      <c r="F9">
        <v>8.8000000000000007</v>
      </c>
      <c r="G9">
        <f>SUM(Table1[[#This Row],[Column3]:[Column6]])</f>
        <v>33.400000000000006</v>
      </c>
      <c r="H9">
        <v>7.8</v>
      </c>
      <c r="I9">
        <v>8.1999999999999993</v>
      </c>
      <c r="J9">
        <f>SUM(C9,D9,E9,F9,H9,I9)</f>
        <v>49.400000000000006</v>
      </c>
      <c r="K9" s="1">
        <v>7</v>
      </c>
    </row>
    <row r="10" spans="1:11">
      <c r="A10" t="s">
        <v>40</v>
      </c>
      <c r="C10">
        <v>8</v>
      </c>
      <c r="D10">
        <v>8.6</v>
      </c>
      <c r="E10">
        <v>8.8000000000000007</v>
      </c>
      <c r="F10">
        <v>8.6</v>
      </c>
      <c r="G10">
        <f>SUM(Table1[[#This Row],[Column3]:[Column6]])</f>
        <v>34</v>
      </c>
      <c r="H10">
        <v>8.3000000000000007</v>
      </c>
      <c r="I10">
        <v>6.6</v>
      </c>
      <c r="J10">
        <f>SUM(C10,D10,E10,F10,H10,I10)</f>
        <v>48.9</v>
      </c>
      <c r="K10" s="1">
        <v>8</v>
      </c>
    </row>
    <row r="11" spans="1:11">
      <c r="A11" t="s">
        <v>36</v>
      </c>
      <c r="C11">
        <v>8.8000000000000007</v>
      </c>
      <c r="D11">
        <v>7.8</v>
      </c>
      <c r="E11">
        <v>7.8</v>
      </c>
      <c r="F11">
        <v>8.4</v>
      </c>
      <c r="G11">
        <f>SUM(Table1[[#This Row],[Column3]:[Column6]])</f>
        <v>32.800000000000004</v>
      </c>
      <c r="H11">
        <v>7.6</v>
      </c>
      <c r="I11">
        <v>8.4</v>
      </c>
      <c r="J11">
        <f>SUM(C11,D11,E11,F11,H11,I11)</f>
        <v>48.800000000000004</v>
      </c>
    </row>
    <row r="12" spans="1:11">
      <c r="A12" t="s">
        <v>39</v>
      </c>
      <c r="C12">
        <v>8.4</v>
      </c>
      <c r="D12">
        <v>8.8000000000000007</v>
      </c>
      <c r="E12">
        <v>9</v>
      </c>
      <c r="F12">
        <v>8.8000000000000007</v>
      </c>
      <c r="G12">
        <f>SUM(Table1[[#This Row],[Column3]:[Column6]])</f>
        <v>35</v>
      </c>
      <c r="H12">
        <v>6.8</v>
      </c>
      <c r="I12">
        <v>6.8</v>
      </c>
      <c r="J12">
        <f>SUM(C12,D12,E12,F12,H12,I12)</f>
        <v>48.599999999999994</v>
      </c>
    </row>
    <row r="13" spans="1:11">
      <c r="A13" t="s">
        <v>32</v>
      </c>
      <c r="C13">
        <v>7.8</v>
      </c>
      <c r="D13">
        <v>8.1999999999999993</v>
      </c>
      <c r="E13">
        <v>7.8</v>
      </c>
      <c r="F13">
        <v>8.1999999999999993</v>
      </c>
      <c r="G13">
        <f>SUM(Table1[[#This Row],[Column3]:[Column6]])</f>
        <v>32</v>
      </c>
      <c r="H13">
        <v>7.6</v>
      </c>
      <c r="I13">
        <v>8</v>
      </c>
      <c r="J13">
        <f>SUM(C13,D13,E13,F13,H13,I13)</f>
        <v>47.6</v>
      </c>
    </row>
    <row r="14" spans="1:11">
      <c r="A14" t="s">
        <v>25</v>
      </c>
      <c r="B14" t="s">
        <v>43</v>
      </c>
      <c r="C14">
        <v>8.1999999999999993</v>
      </c>
      <c r="D14">
        <v>8.6</v>
      </c>
      <c r="E14">
        <v>8.8000000000000007</v>
      </c>
      <c r="F14">
        <v>8.1999999999999993</v>
      </c>
      <c r="G14">
        <f>SUM(Table1[[#This Row],[Column3]:[Column6]])</f>
        <v>33.799999999999997</v>
      </c>
      <c r="H14">
        <v>6.2</v>
      </c>
      <c r="I14">
        <v>7.5</v>
      </c>
      <c r="J14">
        <f>SUM(C14,D14,E14,F14,H14,I14)</f>
        <v>47.5</v>
      </c>
    </row>
    <row r="15" spans="1:11">
      <c r="A15" t="s">
        <v>23</v>
      </c>
      <c r="B15" t="s">
        <v>42</v>
      </c>
      <c r="C15">
        <v>8.4</v>
      </c>
      <c r="D15">
        <v>8</v>
      </c>
      <c r="E15">
        <v>8.8000000000000007</v>
      </c>
      <c r="F15">
        <v>8.8000000000000007</v>
      </c>
      <c r="G15">
        <f>SUM(Table1[[#This Row],[Column3]:[Column6]])</f>
        <v>34</v>
      </c>
      <c r="H15">
        <v>6.6</v>
      </c>
      <c r="I15">
        <v>6.8</v>
      </c>
      <c r="J15">
        <f>SUM(C15,D15,E15,F15,H15,I15)</f>
        <v>47.4</v>
      </c>
    </row>
    <row r="16" spans="1:11">
      <c r="A16" t="s">
        <v>34</v>
      </c>
      <c r="C16">
        <v>9</v>
      </c>
      <c r="D16">
        <v>7.8</v>
      </c>
      <c r="E16">
        <v>7.8</v>
      </c>
      <c r="F16">
        <v>8</v>
      </c>
      <c r="G16">
        <f>SUM(Table1[[#This Row],[Column3]:[Column6]])</f>
        <v>32.6</v>
      </c>
      <c r="H16">
        <v>6</v>
      </c>
      <c r="I16">
        <v>7.6</v>
      </c>
      <c r="J16">
        <f>SUM(C16,D16,E16,F16,H16,I16)</f>
        <v>46.2</v>
      </c>
    </row>
    <row r="17" spans="1:10">
      <c r="A17" t="s">
        <v>41</v>
      </c>
      <c r="C17">
        <v>8.6</v>
      </c>
      <c r="D17">
        <v>8</v>
      </c>
      <c r="E17">
        <v>7.6</v>
      </c>
      <c r="F17">
        <v>8.4</v>
      </c>
      <c r="G17">
        <f>SUM(Table1[[#This Row],[Column3]:[Column6]])</f>
        <v>32.6</v>
      </c>
      <c r="H17">
        <v>6.8</v>
      </c>
      <c r="I17">
        <v>6.6</v>
      </c>
      <c r="J17">
        <f>SUM(C17,D17,E17,F17,H17,I17)</f>
        <v>46</v>
      </c>
    </row>
    <row r="18" spans="1:10">
      <c r="A18" t="s">
        <v>24</v>
      </c>
      <c r="B18" t="s">
        <v>43</v>
      </c>
      <c r="C18">
        <v>9</v>
      </c>
      <c r="D18">
        <v>7.8</v>
      </c>
      <c r="E18">
        <v>7.8</v>
      </c>
      <c r="F18">
        <v>8.1999999999999993</v>
      </c>
      <c r="G18">
        <f>SUM(Table1[[#This Row],[Column3]:[Column6]])</f>
        <v>32.799999999999997</v>
      </c>
      <c r="H18">
        <v>6.6</v>
      </c>
      <c r="I18">
        <v>6.4</v>
      </c>
      <c r="J18">
        <f>SUM(C18,D18,E18,F18,H18,I18)</f>
        <v>45.8</v>
      </c>
    </row>
    <row r="19" spans="1:10">
      <c r="A19" t="s">
        <v>44</v>
      </c>
      <c r="B19" t="s">
        <v>42</v>
      </c>
      <c r="C19">
        <v>8.6</v>
      </c>
      <c r="D19">
        <v>7.6</v>
      </c>
      <c r="E19">
        <v>7.6</v>
      </c>
      <c r="F19">
        <v>7.8</v>
      </c>
      <c r="G19">
        <f>SUM(Table1[[#This Row],[Column3]:[Column6]])</f>
        <v>31.599999999999998</v>
      </c>
      <c r="H19">
        <v>6.2</v>
      </c>
      <c r="I19">
        <v>6.8</v>
      </c>
      <c r="J19">
        <f>SUM(C19,D19,E19,F19,H19,I19)</f>
        <v>44.599999999999994</v>
      </c>
    </row>
    <row r="20" spans="1:10">
      <c r="A20" t="s">
        <v>29</v>
      </c>
      <c r="B20" t="s">
        <v>43</v>
      </c>
      <c r="C20">
        <v>8.8000000000000007</v>
      </c>
      <c r="D20">
        <v>6.6</v>
      </c>
      <c r="E20">
        <v>6.2</v>
      </c>
      <c r="F20">
        <v>8.4</v>
      </c>
      <c r="G20">
        <f>SUM(Table1[[#This Row],[Column3]:[Column6]])</f>
        <v>30</v>
      </c>
      <c r="H20">
        <v>6.8</v>
      </c>
      <c r="I20">
        <v>6.6</v>
      </c>
      <c r="J20">
        <f>SUM(C20,D20,E20,F20,H20,I20)</f>
        <v>43.4</v>
      </c>
    </row>
    <row r="21" spans="1:10">
      <c r="A21" t="s">
        <v>27</v>
      </c>
      <c r="B21" t="s">
        <v>43</v>
      </c>
      <c r="C21">
        <v>8.1999999999999993</v>
      </c>
      <c r="D21">
        <v>6.2</v>
      </c>
      <c r="E21">
        <v>6.4</v>
      </c>
      <c r="F21">
        <v>8.4</v>
      </c>
      <c r="G21">
        <f>SUM(Table1[[#This Row],[Column3]:[Column6]])</f>
        <v>29.199999999999996</v>
      </c>
      <c r="H21">
        <v>6.2</v>
      </c>
      <c r="I21">
        <v>6.2</v>
      </c>
      <c r="J21">
        <f>SUM(C21,D21,E21,F21,H21,I21)</f>
        <v>41.6</v>
      </c>
    </row>
    <row r="22" spans="1:10">
      <c r="A22" t="s">
        <v>20</v>
      </c>
      <c r="B22" t="s">
        <v>42</v>
      </c>
      <c r="C22">
        <v>7.2</v>
      </c>
      <c r="D22">
        <v>6.8</v>
      </c>
      <c r="E22">
        <v>6.8</v>
      </c>
      <c r="F22">
        <v>6.6</v>
      </c>
      <c r="G22">
        <f>SUM(Table1[[#This Row],[Column3]:[Column6]])</f>
        <v>27.4</v>
      </c>
      <c r="H22">
        <v>5.4</v>
      </c>
      <c r="I22">
        <v>6.4</v>
      </c>
      <c r="J22">
        <f>SUM(C22,D22,E22,F22,H22,I22)</f>
        <v>39.199999999999996</v>
      </c>
    </row>
    <row r="23" spans="1:10">
      <c r="A23" t="s">
        <v>22</v>
      </c>
    </row>
    <row r="24" spans="1:10">
      <c r="A24" t="s">
        <v>26</v>
      </c>
    </row>
    <row r="25" spans="1:10">
      <c r="A25" t="s">
        <v>28</v>
      </c>
    </row>
  </sheetData>
  <pageMargins left="0.7" right="0.7" top="0.75" bottom="0.75" header="0.3" footer="0.3"/>
  <pageSetup paperSize="9" orientation="landscape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gajczak</dc:creator>
  <cp:lastModifiedBy>gajczak</cp:lastModifiedBy>
  <cp:lastPrinted>2017-10-22T15:15:35Z</cp:lastPrinted>
  <dcterms:created xsi:type="dcterms:W3CDTF">2017-10-16T20:00:22Z</dcterms:created>
  <dcterms:modified xsi:type="dcterms:W3CDTF">2017-10-22T15:29:05Z</dcterms:modified>
</cp:coreProperties>
</file>